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hidePivotFieldList="1" defaultThemeVersion="123820"/>
  <bookViews>
    <workbookView xWindow="990" yWindow="705" windowWidth="19440" windowHeight="8385" tabRatio="873"/>
  </bookViews>
  <sheets>
    <sheet name="Contents" sheetId="24" r:id="rId1"/>
    <sheet name="(1.1) Context (Provision) " sheetId="21" r:id="rId2"/>
    <sheet name="(1.2) Context (Intermediation)" sheetId="22" r:id="rId3"/>
    <sheet name="(1.3) Open" sheetId="9" r:id="rId4"/>
    <sheet name="(1.4) Closed" sheetId="11" r:id="rId5"/>
    <sheet name="(1.5) Closed 3 Days" sheetId="13" r:id="rId6"/>
    <sheet name="(1.6) Closed 3 days to 8 weeks" sheetId="17" r:id="rId7"/>
    <sheet name="(1.7) Upheld " sheetId="19" r:id="rId8"/>
    <sheet name="(1.8) Consumer Credit" sheetId="23" r:id="rId9"/>
    <sheet name="(2.0) Trading Names" sheetId="26" r:id="rId10"/>
    <sheet name="(2.1) Joint Reports" sheetId="30" r:id="rId11"/>
    <sheet name="(3.0) Notes" sheetId="28" r:id="rId12"/>
  </sheets>
  <definedNames>
    <definedName name="_xlnm._FilterDatabase" localSheetId="1" hidden="1">'(1.1) Context (Provision) '!$B$11:$M$230</definedName>
    <definedName name="_xlnm._FilterDatabase" localSheetId="2" hidden="1">'(1.2) Context (Intermediation)'!$B$11:$M$230</definedName>
    <definedName name="_xlnm._FilterDatabase" localSheetId="3" hidden="1">'(1.3) Open'!$B$4:$N$218</definedName>
    <definedName name="_xlnm._FilterDatabase" localSheetId="4" hidden="1">'(1.4) Closed'!$B$4:$L$218</definedName>
    <definedName name="_xlnm._FilterDatabase" localSheetId="5" hidden="1">'(1.5) Closed 3 Days'!$B$4:$L$223</definedName>
    <definedName name="_xlnm._FilterDatabase" localSheetId="6" hidden="1">'(1.6) Closed 3 days to 8 weeks'!$B$4:$N$223</definedName>
    <definedName name="_xlnm._FilterDatabase" localSheetId="7" hidden="1">'(1.7) Upheld '!$B$4:$K$218</definedName>
    <definedName name="_xlnm._FilterDatabase" localSheetId="8" hidden="1">'(1.8) Consumer Credit'!$B$4:$J$126</definedName>
    <definedName name="_xlnm._FilterDatabase" localSheetId="9" hidden="1">'(2.0) Trading Names'!$C$4:$F$4</definedName>
  </definedNames>
  <calcPr calcId="145621"/>
  <webPublishing codePage="1252"/>
</workbook>
</file>

<file path=xl/calcChain.xml><?xml version="1.0" encoding="utf-8"?>
<calcChain xmlns="http://schemas.openxmlformats.org/spreadsheetml/2006/main">
  <c r="L6" i="11" l="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5" i="11"/>
  <c r="J90" i="17" l="1"/>
  <c r="D62" i="23" l="1"/>
  <c r="D117" i="23"/>
  <c r="D118" i="23"/>
  <c r="D119" i="23"/>
  <c r="D120" i="23"/>
  <c r="D121" i="23"/>
  <c r="D122" i="23"/>
  <c r="D123" i="23"/>
  <c r="D124" i="23"/>
  <c r="D125" i="23"/>
  <c r="D126" i="23"/>
  <c r="D8" i="23"/>
  <c r="D9" i="23"/>
  <c r="D10" i="23"/>
  <c r="D11" i="23"/>
  <c r="D12" i="23"/>
  <c r="D13" i="23"/>
  <c r="D14" i="23"/>
  <c r="D15"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60" i="23"/>
  <c r="D61" i="23"/>
  <c r="D63" i="23"/>
  <c r="D64" i="23"/>
  <c r="D65" i="23"/>
  <c r="D66" i="23"/>
  <c r="D67" i="23"/>
  <c r="D68" i="23"/>
  <c r="D69" i="23"/>
  <c r="D70" i="23"/>
  <c r="D71" i="23"/>
  <c r="D72" i="23"/>
  <c r="D73" i="23"/>
  <c r="D74" i="23"/>
  <c r="D75" i="23"/>
  <c r="D76" i="23"/>
  <c r="D77" i="23"/>
  <c r="D78" i="23"/>
  <c r="D79" i="23"/>
  <c r="D80" i="23"/>
  <c r="D81" i="23"/>
  <c r="D82" i="23"/>
  <c r="D83" i="23"/>
  <c r="D84" i="23"/>
  <c r="D85" i="23"/>
  <c r="D86" i="23"/>
  <c r="D87" i="23"/>
  <c r="D88" i="23"/>
  <c r="D89" i="23"/>
  <c r="D90" i="23"/>
  <c r="D91" i="23"/>
  <c r="D92" i="23"/>
  <c r="D93" i="23"/>
  <c r="D94" i="23"/>
  <c r="D95" i="23"/>
  <c r="D96" i="23"/>
  <c r="D97" i="23"/>
  <c r="D98" i="23"/>
  <c r="D99" i="23"/>
  <c r="D100" i="23"/>
  <c r="D101" i="23"/>
  <c r="D102" i="23"/>
  <c r="D103" i="23"/>
  <c r="D104" i="23"/>
  <c r="D105" i="23"/>
  <c r="D106" i="23"/>
  <c r="D107" i="23"/>
  <c r="D108" i="23"/>
  <c r="D109" i="23"/>
  <c r="D110" i="23"/>
  <c r="D111" i="23"/>
  <c r="D112" i="23"/>
  <c r="D113" i="23"/>
  <c r="D114" i="23"/>
  <c r="D115" i="23"/>
  <c r="D116" i="23"/>
  <c r="D5" i="23"/>
  <c r="D76" i="22" l="1"/>
  <c r="D80" i="22"/>
  <c r="D108" i="22"/>
  <c r="D112" i="22"/>
  <c r="D140" i="22"/>
  <c r="D144" i="22"/>
  <c r="D176" i="22"/>
  <c r="D180" i="22"/>
  <c r="D212" i="22"/>
  <c r="D220" i="22"/>
  <c r="D17" i="22"/>
  <c r="D196" i="22" l="1"/>
  <c r="D160" i="22"/>
  <c r="D128" i="22"/>
  <c r="D96" i="22"/>
  <c r="D64" i="22"/>
  <c r="D192" i="22"/>
  <c r="D156" i="22"/>
  <c r="D124" i="22"/>
  <c r="D92" i="22"/>
  <c r="D60" i="22"/>
  <c r="D226" i="22"/>
  <c r="D218" i="22"/>
  <c r="D210" i="22"/>
  <c r="D202" i="22"/>
  <c r="D194" i="22"/>
  <c r="D186" i="22"/>
  <c r="D178" i="22"/>
  <c r="D170" i="22"/>
  <c r="D158" i="22"/>
  <c r="D154" i="22"/>
  <c r="D146" i="22"/>
  <c r="D138" i="22"/>
  <c r="D130" i="22"/>
  <c r="D122" i="22"/>
  <c r="D114" i="22"/>
  <c r="D106" i="22"/>
  <c r="D98" i="22"/>
  <c r="D90" i="22"/>
  <c r="D82" i="22"/>
  <c r="D74" i="22"/>
  <c r="D66" i="22"/>
  <c r="D62" i="22"/>
  <c r="D58" i="22"/>
  <c r="D54" i="22"/>
  <c r="D47" i="22"/>
  <c r="D43" i="22"/>
  <c r="D39" i="22"/>
  <c r="D35" i="22"/>
  <c r="D31" i="22"/>
  <c r="D27" i="22"/>
  <c r="D8" i="9"/>
  <c r="D225" i="22"/>
  <c r="D217" i="22"/>
  <c r="D209" i="22"/>
  <c r="D201" i="22"/>
  <c r="D193" i="22"/>
  <c r="D177" i="22"/>
  <c r="D161" i="22"/>
  <c r="D153" i="22"/>
  <c r="D141" i="22"/>
  <c r="D129" i="22"/>
  <c r="D121" i="22"/>
  <c r="D109" i="22"/>
  <c r="D93" i="22"/>
  <c r="D89" i="22"/>
  <c r="D85" i="22"/>
  <c r="D77" i="22"/>
  <c r="D69" i="22"/>
  <c r="D57" i="22"/>
  <c r="D50" i="22"/>
  <c r="D42" i="22"/>
  <c r="D34" i="22"/>
  <c r="D26" i="22"/>
  <c r="D18" i="22"/>
  <c r="D15" i="22"/>
  <c r="D221" i="9"/>
  <c r="D224" i="22"/>
  <c r="D205" i="9"/>
  <c r="D193" i="9"/>
  <c r="D185" i="9"/>
  <c r="D177" i="9"/>
  <c r="D169" i="9"/>
  <c r="D157" i="9"/>
  <c r="D230" i="22"/>
  <c r="D222" i="22"/>
  <c r="D214" i="22"/>
  <c r="D206" i="22"/>
  <c r="D198" i="22"/>
  <c r="D190" i="22"/>
  <c r="D182" i="22"/>
  <c r="D174" i="22"/>
  <c r="D166" i="22"/>
  <c r="D162" i="22"/>
  <c r="D150" i="22"/>
  <c r="D142" i="22"/>
  <c r="D134" i="22"/>
  <c r="D126" i="22"/>
  <c r="D118" i="22"/>
  <c r="D110" i="22"/>
  <c r="D102" i="22"/>
  <c r="D94" i="22"/>
  <c r="D86" i="22"/>
  <c r="D78" i="22"/>
  <c r="D70" i="22"/>
  <c r="D19" i="22"/>
  <c r="D229" i="22"/>
  <c r="D221" i="22"/>
  <c r="D213" i="22"/>
  <c r="D205" i="22"/>
  <c r="D197" i="22"/>
  <c r="D189" i="22"/>
  <c r="D185" i="22"/>
  <c r="D181" i="22"/>
  <c r="D173" i="22"/>
  <c r="D169" i="22"/>
  <c r="D165" i="22"/>
  <c r="D157" i="22"/>
  <c r="D149" i="22"/>
  <c r="D145" i="22"/>
  <c r="D137" i="22"/>
  <c r="D133" i="22"/>
  <c r="D125" i="22"/>
  <c r="D117" i="22"/>
  <c r="D113" i="22"/>
  <c r="D105" i="22"/>
  <c r="D101" i="22"/>
  <c r="D97" i="22"/>
  <c r="D81" i="22"/>
  <c r="D73" i="22"/>
  <c r="D65" i="22"/>
  <c r="D61" i="22"/>
  <c r="D53" i="22"/>
  <c r="D46" i="22"/>
  <c r="D38" i="22"/>
  <c r="D30" i="22"/>
  <c r="D22" i="22"/>
  <c r="D14" i="22"/>
  <c r="D213" i="9"/>
  <c r="D216" i="22"/>
  <c r="D208" i="22"/>
  <c r="D197" i="9"/>
  <c r="D189" i="9"/>
  <c r="D181" i="9"/>
  <c r="D173" i="9"/>
  <c r="D161" i="9"/>
  <c r="D153" i="9"/>
  <c r="D149" i="9"/>
  <c r="D145" i="9"/>
  <c r="D141" i="9"/>
  <c r="D137" i="9"/>
  <c r="D133" i="9"/>
  <c r="D129" i="9"/>
  <c r="D125" i="9"/>
  <c r="D121" i="9"/>
  <c r="D117" i="9"/>
  <c r="D113" i="9"/>
  <c r="D109" i="9"/>
  <c r="D105" i="9"/>
  <c r="D101" i="9"/>
  <c r="D97" i="9"/>
  <c r="D93" i="9"/>
  <c r="D89" i="9"/>
  <c r="D85" i="9"/>
  <c r="D81" i="9"/>
  <c r="D77" i="9"/>
  <c r="D73" i="9"/>
  <c r="D69" i="9"/>
  <c r="D65" i="9"/>
  <c r="D61" i="9"/>
  <c r="D57" i="9"/>
  <c r="D53" i="9"/>
  <c r="D49" i="9"/>
  <c r="D45" i="9"/>
  <c r="D49" i="22"/>
  <c r="D45" i="22"/>
  <c r="D41" i="22"/>
  <c r="D37" i="22"/>
  <c r="D33" i="22"/>
  <c r="D29" i="22"/>
  <c r="D25" i="22"/>
  <c r="D14" i="9"/>
  <c r="D10" i="9"/>
  <c r="D6" i="9"/>
  <c r="D13" i="22"/>
  <c r="D204" i="22"/>
  <c r="D188" i="22"/>
  <c r="D168" i="22"/>
  <c r="D152" i="22"/>
  <c r="D136" i="22"/>
  <c r="D120" i="22"/>
  <c r="D104" i="22"/>
  <c r="D88" i="22"/>
  <c r="D72" i="22"/>
  <c r="D56" i="22"/>
  <c r="D12" i="22"/>
  <c r="D227" i="22"/>
  <c r="D223" i="22"/>
  <c r="D219" i="22"/>
  <c r="D215" i="22"/>
  <c r="D211" i="22"/>
  <c r="D207" i="22"/>
  <c r="D203" i="22"/>
  <c r="D199" i="22"/>
  <c r="D195" i="22"/>
  <c r="D191" i="22"/>
  <c r="D187" i="22"/>
  <c r="D183" i="22"/>
  <c r="D179" i="22"/>
  <c r="D175" i="22"/>
  <c r="D171" i="22"/>
  <c r="D167" i="22"/>
  <c r="D163" i="22"/>
  <c r="D159" i="22"/>
  <c r="D155" i="22"/>
  <c r="D151" i="22"/>
  <c r="D147" i="22"/>
  <c r="D143" i="22"/>
  <c r="D139" i="22"/>
  <c r="D135" i="22"/>
  <c r="D131" i="22"/>
  <c r="D127" i="22"/>
  <c r="D123" i="22"/>
  <c r="D119" i="22"/>
  <c r="D115" i="22"/>
  <c r="D111" i="22"/>
  <c r="D107" i="22"/>
  <c r="D103" i="22"/>
  <c r="D99" i="22"/>
  <c r="D95" i="22"/>
  <c r="D91" i="22"/>
  <c r="D87" i="22"/>
  <c r="D83" i="22"/>
  <c r="D79" i="22"/>
  <c r="D75" i="22"/>
  <c r="D71" i="22"/>
  <c r="D67" i="22"/>
  <c r="D63" i="22"/>
  <c r="D59" i="22"/>
  <c r="D55" i="22"/>
  <c r="D51" i="22"/>
  <c r="D48" i="22"/>
  <c r="D44" i="22"/>
  <c r="D40" i="22"/>
  <c r="D36" i="22"/>
  <c r="D32" i="22"/>
  <c r="D28" i="22"/>
  <c r="D24" i="22"/>
  <c r="D20" i="22"/>
  <c r="D16" i="22"/>
  <c r="D21" i="22"/>
  <c r="D228" i="22"/>
  <c r="D200" i="22"/>
  <c r="D184" i="22"/>
  <c r="D148" i="22"/>
  <c r="D132" i="22"/>
  <c r="D116" i="22"/>
  <c r="D100" i="22"/>
  <c r="D84" i="22"/>
  <c r="D68" i="22"/>
  <c r="D52" i="22"/>
  <c r="D9" i="9" l="1"/>
  <c r="D25" i="9"/>
  <c r="D33" i="9"/>
  <c r="D56" i="9"/>
  <c r="D72" i="9"/>
  <c r="D88" i="9"/>
  <c r="D96" i="9"/>
  <c r="D112" i="9"/>
  <c r="D128" i="9"/>
  <c r="D144" i="9"/>
  <c r="D160" i="9"/>
  <c r="D176" i="9"/>
  <c r="D192" i="9"/>
  <c r="D208" i="9"/>
  <c r="D216" i="9"/>
  <c r="D5" i="9"/>
  <c r="D7" i="9"/>
  <c r="D39" i="9"/>
  <c r="D66" i="9"/>
  <c r="D98" i="9"/>
  <c r="D126" i="9"/>
  <c r="D150" i="9"/>
  <c r="D174" i="9"/>
  <c r="D198" i="9"/>
  <c r="D71" i="9"/>
  <c r="D103" i="9"/>
  <c r="D135" i="9"/>
  <c r="D167" i="9"/>
  <c r="D183" i="9"/>
  <c r="D215" i="9"/>
  <c r="D11" i="9"/>
  <c r="D62" i="9"/>
  <c r="D86" i="9"/>
  <c r="D134" i="9"/>
  <c r="D154" i="9"/>
  <c r="D202" i="9"/>
  <c r="D20" i="9"/>
  <c r="D36" i="9"/>
  <c r="D47" i="9"/>
  <c r="D67" i="9"/>
  <c r="D115" i="9"/>
  <c r="D147" i="9"/>
  <c r="D163" i="9"/>
  <c r="D195" i="9"/>
  <c r="D22" i="9"/>
  <c r="D38" i="9"/>
  <c r="D201" i="9"/>
  <c r="D21" i="9"/>
  <c r="D37" i="9"/>
  <c r="D52" i="9"/>
  <c r="D68" i="9"/>
  <c r="D84" i="9"/>
  <c r="D100" i="9"/>
  <c r="D116" i="9"/>
  <c r="D132" i="9"/>
  <c r="D148" i="9"/>
  <c r="D164" i="9"/>
  <c r="D180" i="9"/>
  <c r="D204" i="9"/>
  <c r="D220" i="9"/>
  <c r="D15" i="9"/>
  <c r="D31" i="9"/>
  <c r="D46" i="9"/>
  <c r="D58" i="9"/>
  <c r="D74" i="9"/>
  <c r="D94" i="9"/>
  <c r="D106" i="9"/>
  <c r="D118" i="9"/>
  <c r="D130" i="9"/>
  <c r="D142" i="9"/>
  <c r="D158" i="9"/>
  <c r="D166" i="9"/>
  <c r="D178" i="9"/>
  <c r="D190" i="9"/>
  <c r="D206" i="9"/>
  <c r="D222" i="9"/>
  <c r="D63" i="9"/>
  <c r="D79" i="9"/>
  <c r="D95" i="9"/>
  <c r="D111" i="9"/>
  <c r="D127" i="9"/>
  <c r="D143" i="9"/>
  <c r="D159" i="9"/>
  <c r="D175" i="9"/>
  <c r="D191" i="9"/>
  <c r="D207" i="9"/>
  <c r="D223" i="9"/>
  <c r="D217" i="9"/>
  <c r="D19" i="9"/>
  <c r="D35" i="9"/>
  <c r="D50" i="9"/>
  <c r="D70" i="9"/>
  <c r="D82" i="9"/>
  <c r="D102" i="9"/>
  <c r="D122" i="9"/>
  <c r="D146" i="9"/>
  <c r="D170" i="9"/>
  <c r="D194" i="9"/>
  <c r="D210" i="9"/>
  <c r="D24" i="9"/>
  <c r="D32" i="9"/>
  <c r="D40" i="9"/>
  <c r="D51" i="9"/>
  <c r="D59" i="9"/>
  <c r="D75" i="9"/>
  <c r="D91" i="9"/>
  <c r="D107" i="9"/>
  <c r="D123" i="9"/>
  <c r="D139" i="9"/>
  <c r="D151" i="9"/>
  <c r="D171" i="9"/>
  <c r="D187" i="9"/>
  <c r="D203" i="9"/>
  <c r="D219" i="9"/>
  <c r="D17" i="9"/>
  <c r="D41" i="9"/>
  <c r="D48" i="9"/>
  <c r="D64" i="9"/>
  <c r="D80" i="9"/>
  <c r="D104" i="9"/>
  <c r="D120" i="9"/>
  <c r="D136" i="9"/>
  <c r="D152" i="9"/>
  <c r="D168" i="9"/>
  <c r="D184" i="9"/>
  <c r="D200" i="9"/>
  <c r="D23" i="9"/>
  <c r="D54" i="9"/>
  <c r="D90" i="9"/>
  <c r="D110" i="9"/>
  <c r="D138" i="9"/>
  <c r="D162" i="9"/>
  <c r="D182" i="9"/>
  <c r="D214" i="9"/>
  <c r="D12" i="9"/>
  <c r="D87" i="9"/>
  <c r="D119" i="9"/>
  <c r="D155" i="9"/>
  <c r="D199" i="9"/>
  <c r="D27" i="9"/>
  <c r="D43" i="9"/>
  <c r="D78" i="9"/>
  <c r="D114" i="9"/>
  <c r="D186" i="9"/>
  <c r="D218" i="9"/>
  <c r="D28" i="9"/>
  <c r="D55" i="9"/>
  <c r="D83" i="9"/>
  <c r="D99" i="9"/>
  <c r="D131" i="9"/>
  <c r="D179" i="9"/>
  <c r="D211" i="9"/>
  <c r="D30" i="9"/>
  <c r="D13" i="9"/>
  <c r="D29" i="9"/>
  <c r="D44" i="9"/>
  <c r="D60" i="9"/>
  <c r="D76" i="9"/>
  <c r="D92" i="9"/>
  <c r="D108" i="9"/>
  <c r="D124" i="9"/>
  <c r="D140" i="9"/>
  <c r="D156" i="9"/>
  <c r="D172" i="9"/>
  <c r="D188" i="9"/>
  <c r="D196" i="9"/>
  <c r="D212" i="9"/>
  <c r="D18" i="9"/>
  <c r="D26" i="9"/>
  <c r="D34" i="9"/>
  <c r="D42" i="9"/>
  <c r="D209" i="9"/>
  <c r="D13" i="21"/>
  <c r="D14" i="21"/>
  <c r="D15" i="21"/>
  <c r="D16" i="21"/>
  <c r="D17" i="21"/>
  <c r="D18" i="21"/>
  <c r="D19" i="21"/>
  <c r="D20" i="21"/>
  <c r="D21" i="21"/>
  <c r="D22"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D109" i="21"/>
  <c r="D110" i="21"/>
  <c r="D111" i="21"/>
  <c r="D112" i="21"/>
  <c r="D113" i="21"/>
  <c r="D114" i="21"/>
  <c r="D115" i="21"/>
  <c r="D116" i="21"/>
  <c r="D117" i="21"/>
  <c r="D118" i="21"/>
  <c r="D119" i="21"/>
  <c r="D120" i="21"/>
  <c r="D121" i="21"/>
  <c r="D122" i="21"/>
  <c r="D123" i="21"/>
  <c r="D124" i="21"/>
  <c r="D125" i="21"/>
  <c r="D126" i="21"/>
  <c r="D127" i="21"/>
  <c r="D128" i="21"/>
  <c r="D129" i="21"/>
  <c r="D130" i="21"/>
  <c r="D131" i="21"/>
  <c r="D132" i="21"/>
  <c r="D133" i="21"/>
  <c r="D134" i="21"/>
  <c r="D135" i="21"/>
  <c r="D136" i="21"/>
  <c r="D137" i="21"/>
  <c r="D138" i="21"/>
  <c r="D139" i="21"/>
  <c r="D140" i="21"/>
  <c r="D141" i="21"/>
  <c r="D142" i="21"/>
  <c r="D143" i="21"/>
  <c r="D144" i="21"/>
  <c r="D145" i="21"/>
  <c r="D146" i="21"/>
  <c r="D147" i="21"/>
  <c r="D148" i="21"/>
  <c r="D149" i="21"/>
  <c r="D150" i="21"/>
  <c r="D151" i="21"/>
  <c r="D152" i="21"/>
  <c r="D153" i="21"/>
  <c r="D154" i="21"/>
  <c r="D155" i="21"/>
  <c r="D156" i="21"/>
  <c r="D157" i="21"/>
  <c r="D158" i="21"/>
  <c r="D159" i="21"/>
  <c r="D160" i="21"/>
  <c r="D161" i="21"/>
  <c r="D162" i="21"/>
  <c r="D163" i="21"/>
  <c r="D165" i="21"/>
  <c r="D166" i="21"/>
  <c r="D167" i="21"/>
  <c r="D168" i="21"/>
  <c r="D169" i="21"/>
  <c r="D170" i="21"/>
  <c r="D171" i="21"/>
  <c r="D172" i="21"/>
  <c r="D173" i="21"/>
  <c r="D174" i="21"/>
  <c r="D175" i="21"/>
  <c r="D176" i="21"/>
  <c r="D177" i="21"/>
  <c r="D178" i="21"/>
  <c r="D179" i="21"/>
  <c r="D180" i="21"/>
  <c r="D181" i="21"/>
  <c r="D182" i="21"/>
  <c r="D183" i="21"/>
  <c r="D184" i="21"/>
  <c r="D185" i="21"/>
  <c r="D186" i="21"/>
  <c r="D187" i="21"/>
  <c r="D188" i="21"/>
  <c r="D189" i="21"/>
  <c r="D190" i="21"/>
  <c r="D191" i="21"/>
  <c r="D192" i="21"/>
  <c r="D193" i="21"/>
  <c r="D194" i="21"/>
  <c r="D195" i="21"/>
  <c r="D196" i="21"/>
  <c r="D197" i="21"/>
  <c r="D198" i="21"/>
  <c r="D199" i="21"/>
  <c r="D200" i="21"/>
  <c r="D201" i="21"/>
  <c r="D202" i="21"/>
  <c r="D203" i="21"/>
  <c r="D204" i="21"/>
  <c r="D205" i="21"/>
  <c r="D206" i="21"/>
  <c r="D207" i="21"/>
  <c r="D208" i="21"/>
  <c r="D209" i="21"/>
  <c r="D210" i="21"/>
  <c r="D211" i="21"/>
  <c r="D212" i="21"/>
  <c r="D213" i="21"/>
  <c r="D214" i="21"/>
  <c r="D215" i="21"/>
  <c r="D216" i="21"/>
  <c r="D217" i="21"/>
  <c r="D218" i="21"/>
  <c r="D219" i="21"/>
  <c r="D220" i="21"/>
  <c r="D221" i="21"/>
  <c r="D222" i="21"/>
  <c r="D223" i="21"/>
  <c r="D224" i="21"/>
  <c r="D225" i="21"/>
  <c r="D226" i="21"/>
  <c r="D227" i="21"/>
  <c r="D228" i="21"/>
  <c r="D229" i="21"/>
  <c r="D230" i="21"/>
  <c r="D12" i="21"/>
</calcChain>
</file>

<file path=xl/sharedStrings.xml><?xml version="1.0" encoding="utf-8"?>
<sst xmlns="http://schemas.openxmlformats.org/spreadsheetml/2006/main" count="17175" uniqueCount="2936">
  <si>
    <t>Banking and credit cards</t>
  </si>
  <si>
    <t>Decumulation &amp; pensions</t>
  </si>
  <si>
    <t>Home finance</t>
  </si>
  <si>
    <t>Insurance &amp; pure protection</t>
  </si>
  <si>
    <t>Investments</t>
  </si>
  <si>
    <t>AIB Group (UK) Plc</t>
  </si>
  <si>
    <t>AIG Europe Limited</t>
  </si>
  <si>
    <t>AXA Insurance UK Plc</t>
  </si>
  <si>
    <t>AXA PPP Healthcare Limited</t>
  </si>
  <si>
    <t>AXA Wealth Limited</t>
  </si>
  <si>
    <t>Abbey Life Assurance Company Limited</t>
  </si>
  <si>
    <t>Able Insurance Services Ltd</t>
  </si>
  <si>
    <t>Accord Mortgages Limited</t>
  </si>
  <si>
    <t>Acm Ulr Limited</t>
  </si>
  <si>
    <t>Ageas Insurance Limited</t>
  </si>
  <si>
    <t>Ageas Retail Limited</t>
  </si>
  <si>
    <t>Aioi Nissay Dowa Insurance Company of Europe Limited</t>
  </si>
  <si>
    <t>Aldermore Bank Plc</t>
  </si>
  <si>
    <t>Alliance Trust Savings Limited</t>
  </si>
  <si>
    <t>Allianz Insurance Plc</t>
  </si>
  <si>
    <t>Ambant Underwriting Services Limited</t>
  </si>
  <si>
    <t>American Express Insurance Services Europe Limited</t>
  </si>
  <si>
    <t>American Express Services Europe Limited (AESEL)</t>
  </si>
  <si>
    <t>Amtrust Europe Limited</t>
  </si>
  <si>
    <t>Animal Friends Insurance Services Ltd</t>
  </si>
  <si>
    <t>Arnold Clark Automobiles Limited</t>
  </si>
  <si>
    <t>Assurant General Insurance Limited</t>
  </si>
  <si>
    <t>Asurion Europe Limited</t>
  </si>
  <si>
    <t>Automobile Association Insurance Services Limited</t>
  </si>
  <si>
    <t>Autonet Insurance Services Limited</t>
  </si>
  <si>
    <t>Aviva Insurance Limited</t>
  </si>
  <si>
    <t>Aviva Life Services UK Limited</t>
  </si>
  <si>
    <t>Aviva UK Digital Limited</t>
  </si>
  <si>
    <t>BISL Limited</t>
  </si>
  <si>
    <t>BUPA Insurance Services Limited</t>
  </si>
  <si>
    <t>Bank of Ireland (UK) Plc</t>
  </si>
  <si>
    <t>Bank of Scotland plc</t>
  </si>
  <si>
    <t>Barclays Bank Plc</t>
  </si>
  <si>
    <t>Black Horse Limited</t>
  </si>
  <si>
    <t>Blemain Finance Limited</t>
  </si>
  <si>
    <t>Bradford &amp; Bingley Plc</t>
  </si>
  <si>
    <t>Brightside Insurance Services Limited</t>
  </si>
  <si>
    <t>British Gas Services Limited</t>
  </si>
  <si>
    <t>CIS General Insurance Limited</t>
  </si>
  <si>
    <t>Call Assist Ltd</t>
  </si>
  <si>
    <t>Canada Life Limited</t>
  </si>
  <si>
    <t>Canada Square Operations Limited</t>
  </si>
  <si>
    <t>Capital One (Europe) plc</t>
  </si>
  <si>
    <t>Car Care Plan Ltd</t>
  </si>
  <si>
    <t>Card Protection Plan Ltd</t>
  </si>
  <si>
    <t>Carole Nash Insurance Consultants Ltd</t>
  </si>
  <si>
    <t>Carrot Risk Technologies Ltd</t>
  </si>
  <si>
    <t>Cater Allen Limited</t>
  </si>
  <si>
    <t>Charter Court Financial Services Limited</t>
  </si>
  <si>
    <t>Cheltenham &amp; Gloucester Plc</t>
  </si>
  <si>
    <t>Cigna Insurance Services (Europe) Limited</t>
  </si>
  <si>
    <t>Clydesdale Bank Plc</t>
  </si>
  <si>
    <t>Cofunds Limited</t>
  </si>
  <si>
    <t>Complete Cover Group Ltd</t>
  </si>
  <si>
    <t>Connells Limited</t>
  </si>
  <si>
    <t>Countrywide Assured Plc</t>
  </si>
  <si>
    <t>Coutts &amp; Company</t>
  </si>
  <si>
    <t>Covea Insurance plc</t>
  </si>
  <si>
    <t>Coventry Building Society</t>
  </si>
  <si>
    <t>Creation Financial Services Limited</t>
  </si>
  <si>
    <t>DAS Legal Expenses Insurance Company Limited</t>
  </si>
  <si>
    <t>Devitt Insurance Services Ltd</t>
  </si>
  <si>
    <t>Domestic &amp; General Insurance Plc</t>
  </si>
  <si>
    <t>EUI Limited</t>
  </si>
  <si>
    <t>Elderbridge Limited</t>
  </si>
  <si>
    <t>Eldon Insurance Services Ltd</t>
  </si>
  <si>
    <t>Endsleigh Insurance Services Ltd</t>
  </si>
  <si>
    <t>Equiniti Financial Services Limited</t>
  </si>
  <si>
    <t>Europa Group Limited</t>
  </si>
  <si>
    <t>Express Gifts Ltd</t>
  </si>
  <si>
    <t>Family Equity Plan Limited</t>
  </si>
  <si>
    <t>Financial Administration Services Limited</t>
  </si>
  <si>
    <t>Financial Assurance Company Limited</t>
  </si>
  <si>
    <t>First Central Insurance Management Limited</t>
  </si>
  <si>
    <t>FirstRand Bank Limited</t>
  </si>
  <si>
    <t>Freemans Plc</t>
  </si>
  <si>
    <t>Friends Life Limited</t>
  </si>
  <si>
    <t>Grattan Plc</t>
  </si>
  <si>
    <t>Gresham Insurance Company Limited</t>
  </si>
  <si>
    <t>HBOS Investment Fund Managers Limited</t>
  </si>
  <si>
    <t>HSBC Bank Plc</t>
  </si>
  <si>
    <t>HSBC Trust Company (UK) Ltd</t>
  </si>
  <si>
    <t>Halifax Share Dealing Limited</t>
  </si>
  <si>
    <t>Hargreaves Lansdown Asset Management Limited</t>
  </si>
  <si>
    <t>Hastings Insurance Services Limited</t>
  </si>
  <si>
    <t>Highway Insurance Company Limited</t>
  </si>
  <si>
    <t>Hiscox Insurance Company Limited</t>
  </si>
  <si>
    <t>Home Retail Group Insurance Services Limited</t>
  </si>
  <si>
    <t>Homeserve Membership Limited</t>
  </si>
  <si>
    <t>Hyperformance Ltd</t>
  </si>
  <si>
    <t>IGO4 Limited</t>
  </si>
  <si>
    <t>Ikano Bank AB (publ)</t>
  </si>
  <si>
    <t>Inspop.com Ltd</t>
  </si>
  <si>
    <t>Insurance Factory Ltd</t>
  </si>
  <si>
    <t>Invesco Fund Managers Limited</t>
  </si>
  <si>
    <t>J D Williams &amp; Company Limited</t>
  </si>
  <si>
    <t>J.P. Morgan Europe Limited</t>
  </si>
  <si>
    <t>Kensington Mortgage Company Limited</t>
  </si>
  <si>
    <t>LRUK (RETAIL) LIMITED</t>
  </si>
  <si>
    <t>Landmark Mortgages Limited</t>
  </si>
  <si>
    <t>Leeds Building Society</t>
  </si>
  <si>
    <t>Legal &amp; General Insurance Limited</t>
  </si>
  <si>
    <t>Legal &amp; General Partnership Services Limited</t>
  </si>
  <si>
    <t>Legal and General Assurance Society Limited</t>
  </si>
  <si>
    <t>Lifestyle Services Group Limited</t>
  </si>
  <si>
    <t>Liverpool Victoria Friendly Society Limited</t>
  </si>
  <si>
    <t>Liverpool Victoria Insurance Company Limited</t>
  </si>
  <si>
    <t>Lloyds Bank General Insurance Limited</t>
  </si>
  <si>
    <t>Lloyds Bank PLC</t>
  </si>
  <si>
    <t>London General Insurance Company Limited</t>
  </si>
  <si>
    <t>M &amp; G Securities Limited</t>
  </si>
  <si>
    <t>MBNA Limited</t>
  </si>
  <si>
    <t>Markerstudy Limited</t>
  </si>
  <si>
    <t>Marks &amp; Spencer Financial Services Plc</t>
  </si>
  <si>
    <t>Metro Bank PLC</t>
  </si>
  <si>
    <t>Mortgage Express</t>
  </si>
  <si>
    <t>Motorfile Ltd</t>
  </si>
  <si>
    <t>NRAM Limited</t>
  </si>
  <si>
    <t>National House-Building Council</t>
  </si>
  <si>
    <t>National Westminster Bank Plc</t>
  </si>
  <si>
    <t>Nationwide Building Society</t>
  </si>
  <si>
    <t>Northern Bank Limited</t>
  </si>
  <si>
    <t>Old Mutual Wealth Life &amp; Pensions Limited</t>
  </si>
  <si>
    <t>Old Mutual Wealth Life Assurance Limited</t>
  </si>
  <si>
    <t>OneSavings Bank Plc</t>
  </si>
  <si>
    <t>PA (GI) Limited</t>
  </si>
  <si>
    <t>PSA Finance UK Limited</t>
  </si>
  <si>
    <t>Paragon Finance PLC</t>
  </si>
  <si>
    <t>Paratus AMC Limited</t>
  </si>
  <si>
    <t>Pepper (UK) Limited</t>
  </si>
  <si>
    <t>Phoenix Life Assurance Limited</t>
  </si>
  <si>
    <t>Phoenix Life Limited</t>
  </si>
  <si>
    <t>Pinnacle Insurance Plc</t>
  </si>
  <si>
    <t>Premium Choice Ltd</t>
  </si>
  <si>
    <t>Principality Building Society</t>
  </si>
  <si>
    <t>Qmetric Group Limited</t>
  </si>
  <si>
    <t>R. Raphael &amp; Sons Plc</t>
  </si>
  <si>
    <t>RAC Motoring Services</t>
  </si>
  <si>
    <t>ReAssure Limited</t>
  </si>
  <si>
    <t>Royal &amp; Sun Alliance Insurance Plc</t>
  </si>
  <si>
    <t>Saga Services Limited</t>
  </si>
  <si>
    <t>Sainsbury's Bank Plc</t>
  </si>
  <si>
    <t>Santander Cards UK Limited</t>
  </si>
  <si>
    <t>Santander UK Plc</t>
  </si>
  <si>
    <t>Scottish Equitable Plc</t>
  </si>
  <si>
    <t>Scottish Widows Limited</t>
  </si>
  <si>
    <t>Secure Trust Bank Plc</t>
  </si>
  <si>
    <t>Sesame Limited</t>
  </si>
  <si>
    <t>Shawbrook Bank Limited</t>
  </si>
  <si>
    <t>Shop Direct Finance Company Limited</t>
  </si>
  <si>
    <t>Simplyhealth Access</t>
  </si>
  <si>
    <t>Skipton Building Society</t>
  </si>
  <si>
    <t>Society of Lloyd's</t>
  </si>
  <si>
    <t>SquareTrade Limited</t>
  </si>
  <si>
    <t>St Andrew's Insurance Plc</t>
  </si>
  <si>
    <t>Standard Life Assurance Limited</t>
  </si>
  <si>
    <t>State Bank of India</t>
  </si>
  <si>
    <t>Staysure.Co.UK.Limited</t>
  </si>
  <si>
    <t>Stonebridge International Insurance Ltd</t>
  </si>
  <si>
    <t>Sun Life Assurance Company of Canada (U.K.) Limited</t>
  </si>
  <si>
    <t>Supercover Insurance Ltd</t>
  </si>
  <si>
    <t>Swinton Group Ltd</t>
  </si>
  <si>
    <t>TD Direct Investing (Europe) Limited</t>
  </si>
  <si>
    <t>TSB Bank plc</t>
  </si>
  <si>
    <t>Telefonica Insurance S.A.</t>
  </si>
  <si>
    <t>Tesco Personal Finance PLC</t>
  </si>
  <si>
    <t>Tesco Underwriting Limited</t>
  </si>
  <si>
    <t>The Royal Bank of Scotland Plc</t>
  </si>
  <si>
    <t>Towergate Underwriting Group Limited</t>
  </si>
  <si>
    <t>U K Insurance Limited</t>
  </si>
  <si>
    <t>UK General Insurance Limited</t>
  </si>
  <si>
    <t>Ulster Bank Ltd</t>
  </si>
  <si>
    <t>Ultimate Insurance Solutions Limited</t>
  </si>
  <si>
    <t>Vanquis Bank Limited</t>
  </si>
  <si>
    <t>Virgin Money plc</t>
  </si>
  <si>
    <t>Vitality Corporate Services Limited</t>
  </si>
  <si>
    <t>Volkswagen Financial Services (UK) Limited</t>
  </si>
  <si>
    <t>Welcome Financial Services Limited</t>
  </si>
  <si>
    <t>West Bromwich Building Society</t>
  </si>
  <si>
    <t>Woolwich Plan Managers Limited</t>
  </si>
  <si>
    <t>Xbridge Limited</t>
  </si>
  <si>
    <t>Yorkshire Building Society</t>
  </si>
  <si>
    <t>Zenith Insurance Management UK Limited</t>
  </si>
  <si>
    <t>Zenith Marque Insurance Services Limited</t>
  </si>
  <si>
    <t>Zurich Assurance Ltd</t>
  </si>
  <si>
    <t>Zurich Insurance PLC</t>
  </si>
  <si>
    <t>esure Insurance Limited</t>
  </si>
  <si>
    <t xml:space="preserve">Reporting Period </t>
  </si>
  <si>
    <t>Row Labels</t>
  </si>
  <si>
    <t xml:space="preserve">Complaints data - Open </t>
  </si>
  <si>
    <t xml:space="preserve">Firm Name </t>
  </si>
  <si>
    <t>Complaints data - Closed</t>
  </si>
  <si>
    <t xml:space="preserve">Firms Name </t>
  </si>
  <si>
    <t>Reporting Period</t>
  </si>
  <si>
    <t xml:space="preserve">Grand Total </t>
  </si>
  <si>
    <t xml:space="preserve">Firm Group </t>
  </si>
  <si>
    <t xml:space="preserve">Lloyds Banking Group </t>
  </si>
  <si>
    <t>Barclays Group</t>
  </si>
  <si>
    <t>Admiral Group</t>
  </si>
  <si>
    <t xml:space="preserve">No Group </t>
  </si>
  <si>
    <t xml:space="preserve">HSBC Group </t>
  </si>
  <si>
    <t>The Royal Bank of Scotland Group</t>
  </si>
  <si>
    <t xml:space="preserve">Arbuthnot Banking Group </t>
  </si>
  <si>
    <t>No Group</t>
  </si>
  <si>
    <t xml:space="preserve">Alliance Trust Group </t>
  </si>
  <si>
    <t xml:space="preserve">AXA Group </t>
  </si>
  <si>
    <t xml:space="preserve">Groupama Group </t>
  </si>
  <si>
    <t>Hastings Group</t>
  </si>
  <si>
    <t xml:space="preserve">Hiscox Group </t>
  </si>
  <si>
    <t xml:space="preserve">The Phoenix Group </t>
  </si>
  <si>
    <t xml:space="preserve">Dixons Carphone Group </t>
  </si>
  <si>
    <t xml:space="preserve">Frequency </t>
  </si>
  <si>
    <t>Complaints Closed</t>
  </si>
  <si>
    <t>Half Yearly</t>
  </si>
  <si>
    <t>NewDay Ltd</t>
  </si>
  <si>
    <t>Clydesdale Financial Services Limited</t>
  </si>
  <si>
    <t>WDFC UK Limited</t>
  </si>
  <si>
    <t>Instant Cash Loans Limited</t>
  </si>
  <si>
    <t>CashEuroNet UK LLC</t>
  </si>
  <si>
    <t>Virgin Media Mobile Finance Limited</t>
  </si>
  <si>
    <t>Cabot Credit Management Group Limited</t>
  </si>
  <si>
    <t>Close Brothers Limited</t>
  </si>
  <si>
    <t>Elevate Credit International Limited</t>
  </si>
  <si>
    <t>Mercedes-Benz Financial Services UK Limited</t>
  </si>
  <si>
    <t>Telefonica UK Limited</t>
  </si>
  <si>
    <t>Arrow Global Limited</t>
  </si>
  <si>
    <t>GMAC UK Plc</t>
  </si>
  <si>
    <t>PDL Finance Limited</t>
  </si>
  <si>
    <t>BMW Financial Services(GB) Limited</t>
  </si>
  <si>
    <t>Lending Stream LLC</t>
  </si>
  <si>
    <t>PRA Group (UK) Limited</t>
  </si>
  <si>
    <t>Santander Consumer (UK) Plc</t>
  </si>
  <si>
    <t>MYJAR Limited</t>
  </si>
  <si>
    <t>Alphabet (GB) Ltd</t>
  </si>
  <si>
    <t>RCI Financial Services Limited</t>
  </si>
  <si>
    <t>Drydens Limited</t>
  </si>
  <si>
    <t>First Response Finance Ltd</t>
  </si>
  <si>
    <t>Lex Autolease Ltd</t>
  </si>
  <si>
    <t>Ald Automotive Limited</t>
  </si>
  <si>
    <t>Wescot Credit Services Limited</t>
  </si>
  <si>
    <t>FCE Bank Plc</t>
  </si>
  <si>
    <t>Complaints data - Context (intermediation)</t>
  </si>
  <si>
    <t>Complaints data - Context (provision)</t>
  </si>
  <si>
    <t xml:space="preserve">Complaints data - Closed within 3 days </t>
  </si>
  <si>
    <t xml:space="preserve">Complaints data - Closed after 3 days but within 8 weeks </t>
  </si>
  <si>
    <t xml:space="preserve">Complaints data - Upheld </t>
  </si>
  <si>
    <t>Acromas Insurance Company Limited</t>
  </si>
  <si>
    <t xml:space="preserve">Together Money Group </t>
  </si>
  <si>
    <t>COMPLAINTS DATA PUBLICATION</t>
  </si>
  <si>
    <t xml:space="preserve">Firm-specific complaints </t>
  </si>
  <si>
    <t>Notes</t>
  </si>
  <si>
    <t>Note 1</t>
  </si>
  <si>
    <t>Product groups and the products within them</t>
  </si>
  <si>
    <t>Note 2</t>
  </si>
  <si>
    <t>Firm publication information</t>
  </si>
  <si>
    <t>Note 3</t>
  </si>
  <si>
    <t>Open</t>
  </si>
  <si>
    <t>Closed</t>
  </si>
  <si>
    <t>Closed within 3 days</t>
  </si>
  <si>
    <t>Upheld</t>
  </si>
  <si>
    <t>Consumer Credit</t>
  </si>
  <si>
    <t>The Benenden Healthcare Society Limited</t>
  </si>
  <si>
    <t>The Carphone Warehouse Ltd</t>
  </si>
  <si>
    <t>The Co-operative Bank Plc</t>
  </si>
  <si>
    <t>The Mortgage Business Plc</t>
  </si>
  <si>
    <t>The Mortgage Works (UK) Plc</t>
  </si>
  <si>
    <t>The National Farmers' Union Mutual Insurance Society Limited</t>
  </si>
  <si>
    <t>The Prudential Assurance Company Limited</t>
  </si>
  <si>
    <t>The Royal London Mutual Insurance Society Limited</t>
  </si>
  <si>
    <t xml:space="preserve">Return to contents page </t>
  </si>
  <si>
    <t>Return to contents page</t>
  </si>
  <si>
    <t>Firm Name</t>
  </si>
  <si>
    <t>Name Type</t>
  </si>
  <si>
    <t>Registered Name</t>
  </si>
  <si>
    <t>Chubb</t>
  </si>
  <si>
    <t>Trading Name</t>
  </si>
  <si>
    <t>Chubb Global Markets</t>
  </si>
  <si>
    <t>Combined Insurance</t>
  </si>
  <si>
    <t>Allied Irish Bank (GB)</t>
  </si>
  <si>
    <t>Allied Irish Bank (GB) Savings Direct</t>
  </si>
  <si>
    <t>First Trust Bank</t>
  </si>
  <si>
    <t>AIG Direct</t>
  </si>
  <si>
    <t>Chartis</t>
  </si>
  <si>
    <t>Chartis Direct</t>
  </si>
  <si>
    <t>Direct Car Excess Insurance</t>
  </si>
  <si>
    <t>Direct Insurance</t>
  </si>
  <si>
    <t>Lex-London</t>
  </si>
  <si>
    <t>Take Cover</t>
  </si>
  <si>
    <t>Citroen Warranty Services</t>
  </si>
  <si>
    <t>Swiftcover</t>
  </si>
  <si>
    <t>Swiftcover.com</t>
  </si>
  <si>
    <t>AXA PPP International</t>
  </si>
  <si>
    <t>Sun Life Direct</t>
  </si>
  <si>
    <t>SunLife</t>
  </si>
  <si>
    <t>Admiral Van</t>
  </si>
  <si>
    <t>Gladiator</t>
  </si>
  <si>
    <t>Gladiator Commercial</t>
  </si>
  <si>
    <t>Gladiator Insurance Services</t>
  </si>
  <si>
    <t>elephantvan</t>
  </si>
  <si>
    <t>Accord Mortgages</t>
  </si>
  <si>
    <t>Advance Claims Management</t>
  </si>
  <si>
    <t>Back Me Up</t>
  </si>
  <si>
    <t>Optima</t>
  </si>
  <si>
    <t>Auto Direct</t>
  </si>
  <si>
    <t>Castle Cover</t>
  </si>
  <si>
    <t>Cover Direct</t>
  </si>
  <si>
    <t>Done Deal</t>
  </si>
  <si>
    <t>Express Insurance Services</t>
  </si>
  <si>
    <t>First Response</t>
  </si>
  <si>
    <t>Ias</t>
  </si>
  <si>
    <t>KTM Insurance Services</t>
  </si>
  <si>
    <t>Kwik-Fit Insurance Services</t>
  </si>
  <si>
    <t>RIAS</t>
  </si>
  <si>
    <t>Regal Insurance</t>
  </si>
  <si>
    <t>ageas</t>
  </si>
  <si>
    <t>Absolute Invoice Finance</t>
  </si>
  <si>
    <t>Aldermore Bank Plc T/A Absolute Invoice Finance</t>
  </si>
  <si>
    <t>Stocktrade</t>
  </si>
  <si>
    <t>AAAAAAAPet Plan Limited</t>
  </si>
  <si>
    <t>Allianz Animal Health</t>
  </si>
  <si>
    <t>Allianz Commercial</t>
  </si>
  <si>
    <t>Allianz Cornhill Animal Health</t>
  </si>
  <si>
    <t>Allianz Cornhill Commercial</t>
  </si>
  <si>
    <t>Allianz Cornhill Engineering</t>
  </si>
  <si>
    <t>Allianz Cornhill Legal Protection</t>
  </si>
  <si>
    <t>Allianz Cornhill Schemes</t>
  </si>
  <si>
    <t>Allianz Engineering</t>
  </si>
  <si>
    <t>Allianz Legal Protection</t>
  </si>
  <si>
    <t>Allianz Musical Insurance</t>
  </si>
  <si>
    <t>Allianz Personal</t>
  </si>
  <si>
    <t>Allianz Retail</t>
  </si>
  <si>
    <t>Allianz Schemes</t>
  </si>
  <si>
    <t>Birdcover</t>
  </si>
  <si>
    <t>Cornhill Direct</t>
  </si>
  <si>
    <t>DBI</t>
  </si>
  <si>
    <t>Golden Valley Insurance Services</t>
  </si>
  <si>
    <t>Lawclub Legal Protection</t>
  </si>
  <si>
    <t>Musicover</t>
  </si>
  <si>
    <t>O Cornhill Direct</t>
  </si>
  <si>
    <t>Petplan</t>
  </si>
  <si>
    <t>Petplan Equine</t>
  </si>
  <si>
    <t>Petplan Sanctuary</t>
  </si>
  <si>
    <t>Photocover</t>
  </si>
  <si>
    <t>Scottish Equestrian Insurance Services</t>
  </si>
  <si>
    <t>American Express Insurance</t>
  </si>
  <si>
    <t>American Express Insurance Services</t>
  </si>
  <si>
    <t>American Express</t>
  </si>
  <si>
    <t>AmTrust Equine</t>
  </si>
  <si>
    <t>AmTrust International</t>
  </si>
  <si>
    <t>AmTrust Law</t>
  </si>
  <si>
    <t>Animal Friends</t>
  </si>
  <si>
    <t>Animal Friends Insurance</t>
  </si>
  <si>
    <t>ABC Cars Direct</t>
  </si>
  <si>
    <t>ABC Direct</t>
  </si>
  <si>
    <t>ABC Vans Direct</t>
  </si>
  <si>
    <t>Arnold Clark</t>
  </si>
  <si>
    <t>Arnold Clark Citroen/DS (Armadale)</t>
  </si>
  <si>
    <t>Arnold Clark Citroen/DS (Edinburgh - Sighthill)</t>
  </si>
  <si>
    <t>Arnold Clark Citroen/DS (Inverness)</t>
  </si>
  <si>
    <t>Arnold Clark Citroen/DS (Paisley - Linwood)</t>
  </si>
  <si>
    <t>Arnold Clark Citroen/DS (Perth)</t>
  </si>
  <si>
    <t>Arnold Clark Citroen/DS (Stirling)</t>
  </si>
  <si>
    <t>Arnold Clark Commercial Care (Cumbernauld)</t>
  </si>
  <si>
    <t>Arnold Clark Commercials (Shiremoor)</t>
  </si>
  <si>
    <t>Arnold Clark Fiat (Broxburn)</t>
  </si>
  <si>
    <t>Arnold Clark Fiat (Dunfermline)</t>
  </si>
  <si>
    <t>Arnold Clark Fiat (Kirkcaldy)</t>
  </si>
  <si>
    <t>Arnold Clark Fiat (Paisley)</t>
  </si>
  <si>
    <t>Arnold Clark Fiat (Perth)</t>
  </si>
  <si>
    <t>Arnold Clark Fiat/Abarth (Ayr)</t>
  </si>
  <si>
    <t>Arnold Clark Fiat/Abarth (Elgin)</t>
  </si>
  <si>
    <t>Arnold Clark Fiat/Ford/Kia/Abarth (Dundee)</t>
  </si>
  <si>
    <t>Arnold Clark Fiat/Jeep/Abarth (Ashton-in-Makerfield)</t>
  </si>
  <si>
    <t>Arnold Clark Fiat/Kia (Aberdeen)</t>
  </si>
  <si>
    <t>Arnold Clark Fiat/Kia/Abarth (Edinburgh - Seafield)</t>
  </si>
  <si>
    <t>Arnold Clark Fiat/Kia/Abarth (Glasgow)</t>
  </si>
  <si>
    <t>Arnold Clark Fiat/Motorstore (Edinburgh - Sighthill)</t>
  </si>
  <si>
    <t>Arnold Clark Fiat/Motorstore/Jeep/Abarth (Oldbury)</t>
  </si>
  <si>
    <t>Arnold Clark Fiat/Prestige &amp; Performance (Grangemouth)</t>
  </si>
  <si>
    <t>Arnold Clark Ford (Aberdeen - Lang Stracht)</t>
  </si>
  <si>
    <t>Arnold Clark Ford (Ayr)</t>
  </si>
  <si>
    <t>Arnold Clark Ford (Carlisle)</t>
  </si>
  <si>
    <t>Arnold Clark Ford (Clydebank)</t>
  </si>
  <si>
    <t>Arnold Clark Ford (Dumfries)</t>
  </si>
  <si>
    <t>Arnold Clark Ford (Greenock)</t>
  </si>
  <si>
    <t>Arnold Clark Ford (Hexham)</t>
  </si>
  <si>
    <t>Arnold Clark Ford (Kilmarnock)</t>
  </si>
  <si>
    <t>Arnold Clark Ford (Newcastle)</t>
  </si>
  <si>
    <t>Arnold Clark Ford (Paisley - Linwood)</t>
  </si>
  <si>
    <t>Arnold Clark Ford (Peterhead)</t>
  </si>
  <si>
    <t>Arnold Clark Ford (Shiremoor)</t>
  </si>
  <si>
    <t>Arnold Clark Ford (Strathaven)</t>
  </si>
  <si>
    <t>Arnold Clark Ford/Citroen/DS (Penrith)</t>
  </si>
  <si>
    <t>Arnold Clark Ford/Citroen/DS (Workíngton)</t>
  </si>
  <si>
    <t>Arnold Clark Ford/Fiat (Rutherglen)</t>
  </si>
  <si>
    <t>Arnold Clark Ford/Hyundai/Citroen/DS/Mazda (Aberdeen - Craigshaw)</t>
  </si>
  <si>
    <t>Arnold Clark Ford/Mazda (Glasgow - South Street)</t>
  </si>
  <si>
    <t>Arnold Clark Hyundai (Stirling)</t>
  </si>
  <si>
    <t>Arnold Clark Hyundai/Seat (Glasgow - Alexandra Parade)</t>
  </si>
  <si>
    <t>Arnold Clark Hyundai/Seat/Prestige &amp; Performance (Glasgow)</t>
  </si>
  <si>
    <t>Arnold Clark Kia (Aberdeen)</t>
  </si>
  <si>
    <t>Arnold Clark Kia (Altrincham)</t>
  </si>
  <si>
    <t>Arnold Clark Kia (Cumbernauld)</t>
  </si>
  <si>
    <t>Arnold Clark Kia (Kirkcaldy)</t>
  </si>
  <si>
    <t>Arnold Clark Kia/Jeep (Perth)</t>
  </si>
  <si>
    <t>Arnold Clark Mazda (Stirling)</t>
  </si>
  <si>
    <t>Arnold Clark Motorstore</t>
  </si>
  <si>
    <t>Arnold Clark Motorstore (Burton)</t>
  </si>
  <si>
    <t>Arnold Clark Motorstore (Chesterfield)</t>
  </si>
  <si>
    <t>Arnold Clark Motorstore (East Kilbride)</t>
  </si>
  <si>
    <t>Arnold Clark Motorstore (Edinburgh - Seafield)</t>
  </si>
  <si>
    <t>Arnold Clark Motorstore (Glasgow - London Road)</t>
  </si>
  <si>
    <t>Arnold Clark Motorstore (Huddersfield)</t>
  </si>
  <si>
    <t>Arnold Clark Motorstore (Leyland)</t>
  </si>
  <si>
    <t>Arnold Clark Motorstore (Motherwell)</t>
  </si>
  <si>
    <t>Arnold Clark Motorstore (Nottingham)</t>
  </si>
  <si>
    <t>Arnold Clark Motorstore (Perth)</t>
  </si>
  <si>
    <t>Arnold Clark Motorstore (Preston)</t>
  </si>
  <si>
    <t>Arnold Clark Motorstore (Stafford)</t>
  </si>
  <si>
    <t>Arnold Clark Motorstore (Stoke-on-Trent)</t>
  </si>
  <si>
    <t>Arnold Clark Motorstore (West Bromwich)</t>
  </si>
  <si>
    <t>Arnold Clark Motorstore (Wigan)</t>
  </si>
  <si>
    <t>Arnold Clark Motorstore (York)</t>
  </si>
  <si>
    <t>Arnold Clark Motorstore/Hyundai (Inverness)</t>
  </si>
  <si>
    <t>Arnold Clark Motorstore/Jeep/Fiat (Leeds)</t>
  </si>
  <si>
    <t>Arnold Clark Motorstore/Mazda/Kia (Liverpool)</t>
  </si>
  <si>
    <t>Arnold Clark Peugeot (Ayr)</t>
  </si>
  <si>
    <t>Arnold Clark Peugeot (Clydebank)</t>
  </si>
  <si>
    <t>Arnold Clark Peugeot (Glasgow)</t>
  </si>
  <si>
    <t>Arnold Clark Peugeot (Inverness)</t>
  </si>
  <si>
    <t>Arnold Clark Peugeot/Mazda (Kirkcaldy)</t>
  </si>
  <si>
    <t>Arnold Clark Peugeot/Renault/Dacia (Huddersfield)</t>
  </si>
  <si>
    <t>Arnold Clark Peugeot/Seat/Skoda (Edinburgh - Seafield)</t>
  </si>
  <si>
    <t>Arnold Clark Peugeot/Toyota/Prestige &amp; Performance (Kilmarnock)</t>
  </si>
  <si>
    <t>Arnold Clark Prestige &amp; Performance (Glasgow)</t>
  </si>
  <si>
    <t>Arnold Clark Prestige &amp; Performance (Irvine)</t>
  </si>
  <si>
    <t>Arnold Clark Renault/Dacia (Bearsden)</t>
  </si>
  <si>
    <t>Arnold Clark Renault/Dacia (Bishopbriggs)</t>
  </si>
  <si>
    <t>Arnold Clark Renault/Dacia (Blackpool)</t>
  </si>
  <si>
    <t>Arnold Clark Renault/Dacia (Dumbarton)</t>
  </si>
  <si>
    <t>Arnold Clark Renault/Dacia (Dumfries)</t>
  </si>
  <si>
    <t>Arnold Clark Renault/Dacia (Edinburgh - Seafield)</t>
  </si>
  <si>
    <t>Arnold Clark Renault/Dacia (Elgin)</t>
  </si>
  <si>
    <t>Arnold Clark Renault/Dacia (Glasgow)</t>
  </si>
  <si>
    <t>Arnold Clark Renault/Dacia (Grangemouth)</t>
  </si>
  <si>
    <t>Arnold Clark Renault/Dacia (Hillington)</t>
  </si>
  <si>
    <t>Arnold Clark Renault/Dacia (Inverness)</t>
  </si>
  <si>
    <t>Arnold Clark Renault/Dacia (Paisley)</t>
  </si>
  <si>
    <t>Arnold Clark Renault/Dacia (Perth)</t>
  </si>
  <si>
    <t>Arnold Clark Renault/Dacia (Preston)</t>
  </si>
  <si>
    <t>Arnold Clark Renault/Dacia (St. Helens)</t>
  </si>
  <si>
    <t>Arnold Clark Renault/Dacia (Stirling)</t>
  </si>
  <si>
    <t>Arnold Clark Renault/Dacia (Warrington - Gemini Retail Park)</t>
  </si>
  <si>
    <t>Arnold Clark Renault/Dacia (Wigan)</t>
  </si>
  <si>
    <t>Arnold Clark Renault/Hyundai/Dacia (Dundee)</t>
  </si>
  <si>
    <t>Arnold Clark Seat (Benton)</t>
  </si>
  <si>
    <t>Arnold Clark Seat (Newcastle)</t>
  </si>
  <si>
    <t>Arnold Clark Seat/Skoda (Paisley)</t>
  </si>
  <si>
    <t>Arnold Clark Toyota (Aberdeen)</t>
  </si>
  <si>
    <t>Arnold Clark Toyota (Ayr)</t>
  </si>
  <si>
    <t>Arnold Clark Toyota (Bishopbriggs)</t>
  </si>
  <si>
    <t>Arnold Clark Toyota (East Kilbride)</t>
  </si>
  <si>
    <t>Arnold Clark Toyota (Glasgow)</t>
  </si>
  <si>
    <t>Arnold Clark Toyota (Paisley - Linwood)</t>
  </si>
  <si>
    <t>Arnold Clark Toyota (Stirling)</t>
  </si>
  <si>
    <t>Arnold Clark Used Car Centre (Birtley)</t>
  </si>
  <si>
    <t>Arnold Clark Used Car Centre (Glasgow - Shields Road)</t>
  </si>
  <si>
    <t>Arnold Clark Used Car Centre (Newcastle)</t>
  </si>
  <si>
    <t>Arnold Clark Used Car Centre (Perth)</t>
  </si>
  <si>
    <t>Arnold Clark Used Car Centre (Warrington - Farrell Street)</t>
  </si>
  <si>
    <t>Arnold Clark Used Car Centre/Vauxhall (Glenrothes)</t>
  </si>
  <si>
    <t>Arnold Clark Van Centre (Glasgow)</t>
  </si>
  <si>
    <t>Arnold Clark Vauxhall (Alloa)</t>
  </si>
  <si>
    <t>Arnold Clark Vauxhall (Ayr)</t>
  </si>
  <si>
    <t>Arnold Clark Vauxhall (Blackpool)</t>
  </si>
  <si>
    <t>Arnold Clark Vauxhall (Dundee)</t>
  </si>
  <si>
    <t>Arnold Clark Vauxhall (East Kilbride)</t>
  </si>
  <si>
    <t>Arnold Clark Vauxhall (Glasgow - North)</t>
  </si>
  <si>
    <t>Arnold Clark Vauxhall (Glasgow - South)</t>
  </si>
  <si>
    <t>Arnold Clark Vauxhall (Glasgow)</t>
  </si>
  <si>
    <t>Arnold Clark Vauxhall (Greenock)</t>
  </si>
  <si>
    <t>Arnold Clark Vauxhall (Kendal)</t>
  </si>
  <si>
    <t>Arnold Clark Vauxhall (Lenzie)</t>
  </si>
  <si>
    <t>Arnold Clark Vauxhall (Livingston)</t>
  </si>
  <si>
    <t>Arnold Clark Vauxhall (Manchester)</t>
  </si>
  <si>
    <t>Arnold Clark Vauxhall (Morecambe)</t>
  </si>
  <si>
    <t>Arnold Clark Vauxhall (Paisley - Linwood)</t>
  </si>
  <si>
    <t>Arnold Clark Vauxhall (Stirling)</t>
  </si>
  <si>
    <t>Arnold Clark Vauxhall (Stoke)</t>
  </si>
  <si>
    <t>Arnold Clark Vauxhall (West Calder)</t>
  </si>
  <si>
    <t>Arnold Clark Vauxhall (Winsford)</t>
  </si>
  <si>
    <t>Arnold Clark Vauxhall/Fiat (Salford)</t>
  </si>
  <si>
    <t>Arnold Clark Vauxhall/Ford (Milngavie)</t>
  </si>
  <si>
    <t>Arnold Clark Vauxhall/Kia (Northwich)</t>
  </si>
  <si>
    <t>Arnold Clark Volkswagen (Bathgate)</t>
  </si>
  <si>
    <t>Arnold Clark Volkswagen (Glasgow - North)</t>
  </si>
  <si>
    <t>Arnold Clark Volkswagen (Glasgow - South)</t>
  </si>
  <si>
    <t>Arnold Clark Volkswagen (Greenock)</t>
  </si>
  <si>
    <t>Arnold Clark Volkswagen (Helensburgh)</t>
  </si>
  <si>
    <t>Arnold Clark Volkswagen (Paisley - Linwood)</t>
  </si>
  <si>
    <t>Arnold Clark Volkswagen (Rutherglen)</t>
  </si>
  <si>
    <t>Arnold Clark Volkswagen (Stirling)</t>
  </si>
  <si>
    <t>Arnold Clark Volkswagen (Wishaw)</t>
  </si>
  <si>
    <t>Arnold Clark Volvo (Aberdeen)</t>
  </si>
  <si>
    <t>Arnold Clark Volvo (Stirling)</t>
  </si>
  <si>
    <t>Arnold Clark Volvo/Skoda (Inverness)</t>
  </si>
  <si>
    <t>Autoparts</t>
  </si>
  <si>
    <t>Autoparts Garage Equipment</t>
  </si>
  <si>
    <t>Mercedes-Benz of Aberdeen</t>
  </si>
  <si>
    <t>Mercedes-Benz of Dundee</t>
  </si>
  <si>
    <t>Mercedes-Benz of Grangemouth</t>
  </si>
  <si>
    <t>Mercedes-Benz of Inverness</t>
  </si>
  <si>
    <t>Mercedes-Benz of Perth</t>
  </si>
  <si>
    <t>Smart of Dundee</t>
  </si>
  <si>
    <t>Smart of Inverness</t>
  </si>
  <si>
    <t>buydirectmotors</t>
  </si>
  <si>
    <t>Assurant</t>
  </si>
  <si>
    <t>Assurant Solutions</t>
  </si>
  <si>
    <t>Asurion</t>
  </si>
  <si>
    <t>Canopy</t>
  </si>
  <si>
    <t>AA Autoquote</t>
  </si>
  <si>
    <t>AA Financial Services</t>
  </si>
  <si>
    <t>AA Homequote</t>
  </si>
  <si>
    <t>AA Homesure</t>
  </si>
  <si>
    <t>AA Instalments</t>
  </si>
  <si>
    <t>AA Insurance</t>
  </si>
  <si>
    <t>AAIS</t>
  </si>
  <si>
    <t>Aa Business Finance</t>
  </si>
  <si>
    <t>Aa Business Services</t>
  </si>
  <si>
    <t>Aa Drive</t>
  </si>
  <si>
    <t>Aa Driving School</t>
  </si>
  <si>
    <t>Aa Insurance Services</t>
  </si>
  <si>
    <t>Aa Paytrak</t>
  </si>
  <si>
    <t>Aa Rescue</t>
  </si>
  <si>
    <t>Aa Select</t>
  </si>
  <si>
    <t>Aa Services</t>
  </si>
  <si>
    <t>Aa Vehicle Management</t>
  </si>
  <si>
    <t>Aa.Com</t>
  </si>
  <si>
    <t>Central Recoveries</t>
  </si>
  <si>
    <t>Five Star Europe</t>
  </si>
  <si>
    <t>The Aa</t>
  </si>
  <si>
    <t>3rdpartyinsurance.co.uk</t>
  </si>
  <si>
    <t>5295-vans</t>
  </si>
  <si>
    <t>6 Towns Insurance</t>
  </si>
  <si>
    <t>Autonet Bike Insurance</t>
  </si>
  <si>
    <t>Autonet Business Insurance</t>
  </si>
  <si>
    <t>Autonet Car Insurance</t>
  </si>
  <si>
    <t>Autonet Caravan Insurance</t>
  </si>
  <si>
    <t>Autonet Courier Insurance</t>
  </si>
  <si>
    <t>Autonet HGV Insurance</t>
  </si>
  <si>
    <t>Autonet Home Insurance</t>
  </si>
  <si>
    <t>Autonet Insurance Group</t>
  </si>
  <si>
    <t>Autonet Mobility</t>
  </si>
  <si>
    <t>Autonet Motorhome Insurance</t>
  </si>
  <si>
    <t>Autonet Pet Insurance</t>
  </si>
  <si>
    <t>Autonet Plus</t>
  </si>
  <si>
    <t>Autonet Protect</t>
  </si>
  <si>
    <t>Autonet ProtectPlus</t>
  </si>
  <si>
    <t>Autonet Travel Insurance</t>
  </si>
  <si>
    <t>Autonet Truck Insurance</t>
  </si>
  <si>
    <t>Autonet Van Insurance</t>
  </si>
  <si>
    <t>Autonet motor trade insurance</t>
  </si>
  <si>
    <t>Bikenet Insurance</t>
  </si>
  <si>
    <t>Caravannet Insurance</t>
  </si>
  <si>
    <t>Carnet Insurance</t>
  </si>
  <si>
    <t>Carxtra</t>
  </si>
  <si>
    <t>Commercialnet Insurance</t>
  </si>
  <si>
    <t>CompareThenSwitch.com</t>
  </si>
  <si>
    <t>Couriernet Insurance</t>
  </si>
  <si>
    <t>Gadiman.com</t>
  </si>
  <si>
    <t>Homenet insurance</t>
  </si>
  <si>
    <t>Insurance4women.com</t>
  </si>
  <si>
    <t>Liabilitynet Insurance</t>
  </si>
  <si>
    <t>Lion Debt Recovery Service</t>
  </si>
  <si>
    <t>Petnet insurance</t>
  </si>
  <si>
    <t>Purely Business Insurance</t>
  </si>
  <si>
    <t>Quadnet Insurance</t>
  </si>
  <si>
    <t>Travelnet Insurance</t>
  </si>
  <si>
    <t>Trucknet Insurance</t>
  </si>
  <si>
    <t>Van Xtra</t>
  </si>
  <si>
    <t>VanInsuranceMarket.com</t>
  </si>
  <si>
    <t>Vannet Insurance</t>
  </si>
  <si>
    <t>Vans 4 Leisure</t>
  </si>
  <si>
    <t>bigcarinsurance.co.uk</t>
  </si>
  <si>
    <t>insurance4vans.com</t>
  </si>
  <si>
    <t>quotes4bikes.co.uk</t>
  </si>
  <si>
    <t>thevaninsurancecompany.com</t>
  </si>
  <si>
    <t>AVO</t>
  </si>
  <si>
    <t>Aviva Risk Management Solution</t>
  </si>
  <si>
    <t>Aviva Financial Advice</t>
  </si>
  <si>
    <t>Aviva Digital</t>
  </si>
  <si>
    <t>Aviva UK Digital</t>
  </si>
  <si>
    <t>General Accident</t>
  </si>
  <si>
    <t>Quotemehappy.com</t>
  </si>
  <si>
    <t>1st Call Dial Direct</t>
  </si>
  <si>
    <t>1st Gear</t>
  </si>
  <si>
    <t>Auto and General</t>
  </si>
  <si>
    <t>Budget</t>
  </si>
  <si>
    <t>Budget Bike</t>
  </si>
  <si>
    <t>Budget Insurance Services</t>
  </si>
  <si>
    <t>Budget Local</t>
  </si>
  <si>
    <t>Budget Retail</t>
  </si>
  <si>
    <t>Budget face to face</t>
  </si>
  <si>
    <t>Dial Direct</t>
  </si>
  <si>
    <t>Dial Direct Bike</t>
  </si>
  <si>
    <t>Dial Direct Insurance Marketing</t>
  </si>
  <si>
    <t>Dial Direct Insurance Services</t>
  </si>
  <si>
    <t>Jaunt</t>
  </si>
  <si>
    <t>Junction</t>
  </si>
  <si>
    <t>Local Broker</t>
  </si>
  <si>
    <t>Pink</t>
  </si>
  <si>
    <t>Quotemart</t>
  </si>
  <si>
    <t>Revolution Insurance Services</t>
  </si>
  <si>
    <t>Scooter Direct Insurance Services</t>
  </si>
  <si>
    <t>comparethemarket.com</t>
  </si>
  <si>
    <t>ibuyeco</t>
  </si>
  <si>
    <t>Back Up Childcare</t>
  </si>
  <si>
    <t>Bupa</t>
  </si>
  <si>
    <t>Bupa Cash Plan</t>
  </si>
  <si>
    <t>Bupa Dental</t>
  </si>
  <si>
    <t>Bupa Global</t>
  </si>
  <si>
    <t>Bupa Health Assurance</t>
  </si>
  <si>
    <t>Bupa Health Management Services</t>
  </si>
  <si>
    <t>Bupa Health and Wellbeing UK</t>
  </si>
  <si>
    <t>Bupa International</t>
  </si>
  <si>
    <t>Bupa On Call</t>
  </si>
  <si>
    <t>Bupa Travel</t>
  </si>
  <si>
    <t>Bupa Travel Services</t>
  </si>
  <si>
    <t>Children@Work</t>
  </si>
  <si>
    <t>Lighten-Up</t>
  </si>
  <si>
    <t>ihi Bupa</t>
  </si>
  <si>
    <t>AA Mortgages</t>
  </si>
  <si>
    <t>Bank of Ireland (UK)</t>
  </si>
  <si>
    <t>AA Account</t>
  </si>
  <si>
    <t>AA Visa</t>
  </si>
  <si>
    <t>AA Visa Card</t>
  </si>
  <si>
    <t>AOP Professional Advance</t>
  </si>
  <si>
    <t>Auto by Tel Motor Finance</t>
  </si>
  <si>
    <t>Auto by Tel. Co. UK Business Finance</t>
  </si>
  <si>
    <t>Auto by Tel. Co. UK Motor Finance</t>
  </si>
  <si>
    <t>Automobile Association Personal Finance</t>
  </si>
  <si>
    <t>BOCM Pauls Excel</t>
  </si>
  <si>
    <t>Bank of Scotland</t>
  </si>
  <si>
    <t>Bank of Scotland Asset Finance</t>
  </si>
  <si>
    <t>Bank of Scotland Dealer Finance</t>
  </si>
  <si>
    <t>Bank of Scotland Direct</t>
  </si>
  <si>
    <t>Bank of Scotland Investment Service</t>
  </si>
  <si>
    <t>Bank of Scotland Management Ireland</t>
  </si>
  <si>
    <t>Bank of Scotland Marine Finance</t>
  </si>
  <si>
    <t>Bank of Scotland Mortgages</t>
  </si>
  <si>
    <t>Bank of Scotland Preference Account</t>
  </si>
  <si>
    <t>Bank of Scotland Private Banking</t>
  </si>
  <si>
    <t>Bank of Scotland Trustee Services</t>
  </si>
  <si>
    <t>Bank of Scotland Vehicle Finance</t>
  </si>
  <si>
    <t>Bank of Scotland Vehicle Management</t>
  </si>
  <si>
    <t>Bank of Wales</t>
  </si>
  <si>
    <t>Birmingham Midshires (BM Savings)</t>
  </si>
  <si>
    <t>Black &amp; White</t>
  </si>
  <si>
    <t>Burgess Flexible Options</t>
  </si>
  <si>
    <t>Capital Bank</t>
  </si>
  <si>
    <t>Carbon Card Services</t>
  </si>
  <si>
    <t>Cargill Concept </t>
  </si>
  <si>
    <t>Cargill Three Six Five</t>
  </si>
  <si>
    <t>Carrs Finance 2000</t>
  </si>
  <si>
    <t>Choice Lifestyle</t>
  </si>
  <si>
    <t>Classic Combination</t>
  </si>
  <si>
    <t>Clob Professional Advance</t>
  </si>
  <si>
    <t>Colleys</t>
  </si>
  <si>
    <t>Crane Credit</t>
  </si>
  <si>
    <t>Credit Care</t>
  </si>
  <si>
    <t>Daewoo Truck Finance</t>
  </si>
  <si>
    <t>Dalgety Gold Account</t>
  </si>
  <si>
    <t>Diners Club Personal Advance</t>
  </si>
  <si>
    <t>Ferrari Financial Services</t>
  </si>
  <si>
    <t>Ferrari Maserati Direct</t>
  </si>
  <si>
    <t>Ferrari Maserati Financial Services</t>
  </si>
  <si>
    <t>Field Care Agri Flex</t>
  </si>
  <si>
    <t>Finax</t>
  </si>
  <si>
    <t>Finax Direct</t>
  </si>
  <si>
    <t>Finax First</t>
  </si>
  <si>
    <t>Fort Gold Advance</t>
  </si>
  <si>
    <t>Freemans</t>
  </si>
  <si>
    <t>Halifax</t>
  </si>
  <si>
    <t>Hitachi</t>
  </si>
  <si>
    <t>Home Choice</t>
  </si>
  <si>
    <t>Home Shopping Personal Finance</t>
  </si>
  <si>
    <t>Hydro Longship Finance</t>
  </si>
  <si>
    <t>Inchcape Financial Services Preference Account</t>
  </si>
  <si>
    <t>Intelligent Finance (IF)</t>
  </si>
  <si>
    <t>International Motors Finance Preference Account</t>
  </si>
  <si>
    <t>JD Williams</t>
  </si>
  <si>
    <t>KPM Finance</t>
  </si>
  <si>
    <t>Kays Lifestyle</t>
  </si>
  <si>
    <t>Kays Lifestyle Preference Account</t>
  </si>
  <si>
    <t>Komatsu Finance</t>
  </si>
  <si>
    <t>LDF Professions</t>
  </si>
  <si>
    <t>Lifestyle Loan Kays</t>
  </si>
  <si>
    <t>Lloyds Bank</t>
  </si>
  <si>
    <t>Lloyds Bank Corporate Markets</t>
  </si>
  <si>
    <t>Lloyds Bank International</t>
  </si>
  <si>
    <t>Look Again</t>
  </si>
  <si>
    <t>MHA Collections</t>
  </si>
  <si>
    <t>Marshall Ward Preference Account</t>
  </si>
  <si>
    <t>Marubeni Komastu Finance</t>
  </si>
  <si>
    <t>Marubeni Komatsu Construction Equipment Finance</t>
  </si>
  <si>
    <t>Maserati Financial Services</t>
  </si>
  <si>
    <t>Maxcar Finance Preference Account</t>
  </si>
  <si>
    <t>Membership Sevices Finance</t>
  </si>
  <si>
    <t>NFU Mutual Finance</t>
  </si>
  <si>
    <t>NFUM Mutual Finance</t>
  </si>
  <si>
    <t>NFUM Revolving Machinery Account</t>
  </si>
  <si>
    <t>RFS Preference Account</t>
  </si>
  <si>
    <t>Spectrum</t>
  </si>
  <si>
    <t>Spectrum Cheque Account</t>
  </si>
  <si>
    <t>Spectrum Mortgages</t>
  </si>
  <si>
    <t>St James's Place Bank</t>
  </si>
  <si>
    <t>West Bromwich BS</t>
  </si>
  <si>
    <t>Yourautochoicefinance</t>
  </si>
  <si>
    <t>www.bankofscotland.co.uk/corporate</t>
  </si>
  <si>
    <t>www.bankofscotlandbusiness.co.uk</t>
  </si>
  <si>
    <t>www.bankofscotlandpc.co.uk</t>
  </si>
  <si>
    <t>www.if.com</t>
  </si>
  <si>
    <t>www.lloydsbankwholesale.com</t>
  </si>
  <si>
    <t>www.sjbank.co.uk</t>
  </si>
  <si>
    <t>BARX</t>
  </si>
  <si>
    <t>Barclaycard</t>
  </si>
  <si>
    <t>Barclaycard Bespoke Offers</t>
  </si>
  <si>
    <t>Barclays</t>
  </si>
  <si>
    <t>Barclays Asset Finance</t>
  </si>
  <si>
    <t>Barclays Bank</t>
  </si>
  <si>
    <t>Barclays Business</t>
  </si>
  <si>
    <t>Barclays Capital</t>
  </si>
  <si>
    <t>Barclays Direct</t>
  </si>
  <si>
    <t>Barclays Direct Investing</t>
  </si>
  <si>
    <t>Barclays Financial Planning</t>
  </si>
  <si>
    <t>Barclays Funds and Advisory</t>
  </si>
  <si>
    <t>Barclays Global Investors Securities</t>
  </si>
  <si>
    <t>Barclays Highland Finance</t>
  </si>
  <si>
    <t>Barclays Infrastructure Funds Management</t>
  </si>
  <si>
    <t>Barclays International Private Bank</t>
  </si>
  <si>
    <t>Barclays Investments</t>
  </si>
  <si>
    <t>Barclays Investments Online</t>
  </si>
  <si>
    <t>Barclays Local Business</t>
  </si>
  <si>
    <t>Barclays Natural Resource Investments</t>
  </si>
  <si>
    <t>Barclays Personal Investment Management</t>
  </si>
  <si>
    <t>Barclays Premier</t>
  </si>
  <si>
    <t>Barclays Private Bank</t>
  </si>
  <si>
    <t>Barclays Smart Investor</t>
  </si>
  <si>
    <t>Barclays Stockbrokers</t>
  </si>
  <si>
    <t>Barclays UK &amp; Ireland Private Bank</t>
  </si>
  <si>
    <t>Barclays Wealth</t>
  </si>
  <si>
    <t>Bespoke Offers</t>
  </si>
  <si>
    <t>Bmarkets</t>
  </si>
  <si>
    <t>Corporate Bank</t>
  </si>
  <si>
    <t>ING Direct</t>
  </si>
  <si>
    <t>Standard Life Cash Savings</t>
  </si>
  <si>
    <t>Standard Life Cash Savings &amp; Mortgages</t>
  </si>
  <si>
    <t>Standard Life Mortgages</t>
  </si>
  <si>
    <t>The Woolwich</t>
  </si>
  <si>
    <t>Woolwich</t>
  </si>
  <si>
    <t>Woolwich Mortgages</t>
  </si>
  <si>
    <t>iPath</t>
  </si>
  <si>
    <t>Aprilia Finance</t>
  </si>
  <si>
    <t>Aprilia Freedom Plan</t>
  </si>
  <si>
    <t>AutoRate</t>
  </si>
  <si>
    <t>Autoloan for Leisure</t>
  </si>
  <si>
    <t>Autorate from Black Horse</t>
  </si>
  <si>
    <t>Bikerloan</t>
  </si>
  <si>
    <t>Black Horse</t>
  </si>
  <si>
    <t>Black Horse Autorate</t>
  </si>
  <si>
    <t>Black Horse Caravan Finance</t>
  </si>
  <si>
    <t>Black Horse Caravan and Motorhome Finance</t>
  </si>
  <si>
    <t>Black Horse Finance</t>
  </si>
  <si>
    <t>Black Horse Finance Direct</t>
  </si>
  <si>
    <t>Black Horse Fleet Finance</t>
  </si>
  <si>
    <t>Black Horse Home Improvement</t>
  </si>
  <si>
    <t>Black Horse Motor And Leisure</t>
  </si>
  <si>
    <t>Black Horse Motor Finance</t>
  </si>
  <si>
    <t>Black Horse Motorcycle Finance</t>
  </si>
  <si>
    <t>Black Horse Motorhome Finance</t>
  </si>
  <si>
    <t>Black Horse Personal Finance</t>
  </si>
  <si>
    <t>Black Horse Retail Finance</t>
  </si>
  <si>
    <t>Black Horse Taxi Finance</t>
  </si>
  <si>
    <t>Buell Finance</t>
  </si>
  <si>
    <t>CarSelect</t>
  </si>
  <si>
    <t>Derbi Easy Financial Services</t>
  </si>
  <si>
    <t>Ducati Finance</t>
  </si>
  <si>
    <t>Dunn &amp; Co</t>
  </si>
  <si>
    <t>Eloan</t>
  </si>
  <si>
    <t>Finance Direct</t>
  </si>
  <si>
    <t>Fowlers Finance</t>
  </si>
  <si>
    <t>Gilera Freedom Plan</t>
  </si>
  <si>
    <t>Great Wall Finance</t>
  </si>
  <si>
    <t>Harley-Davidson Finance</t>
  </si>
  <si>
    <t>Isuzu Finance</t>
  </si>
  <si>
    <t>Jaguar Financial Services</t>
  </si>
  <si>
    <t>K-care Finance</t>
  </si>
  <si>
    <t>KTM Financial Service</t>
  </si>
  <si>
    <t>Kawasaki Finance</t>
  </si>
  <si>
    <t>Kymco Finance</t>
  </si>
  <si>
    <t>Land Rover Financial Services</t>
  </si>
  <si>
    <t>Leisureloan</t>
  </si>
  <si>
    <t>Letsuconnect</t>
  </si>
  <si>
    <t>Lloyds TSB CarSelect</t>
  </si>
  <si>
    <t>Loanmaster</t>
  </si>
  <si>
    <t>Lotus Finance</t>
  </si>
  <si>
    <t>Moneymaster</t>
  </si>
  <si>
    <t>Moto Guzzi Freedom Plan</t>
  </si>
  <si>
    <t>Peugeot Motorcycle Finance</t>
  </si>
  <si>
    <t>Peugeot Scooter Finance</t>
  </si>
  <si>
    <t>Piaggio Easy Financial Services</t>
  </si>
  <si>
    <t>Piaggio Freedom</t>
  </si>
  <si>
    <t>Piaggio Freedom Plan</t>
  </si>
  <si>
    <t>Ride On Finance</t>
  </si>
  <si>
    <t>Rider Advantage</t>
  </si>
  <si>
    <t>Rider Loan</t>
  </si>
  <si>
    <t>Rider Preference</t>
  </si>
  <si>
    <t>Rider Purchase</t>
  </si>
  <si>
    <t>Scm</t>
  </si>
  <si>
    <t>Streetbike Finance</t>
  </si>
  <si>
    <t>Subaru Finance</t>
  </si>
  <si>
    <t>Suzuki Care</t>
  </si>
  <si>
    <t>Suzuki Finance</t>
  </si>
  <si>
    <t>Triumph Motorcycle Finance</t>
  </si>
  <si>
    <t>Triumph TriStar</t>
  </si>
  <si>
    <t>Vespa Freedom Plan</t>
  </si>
  <si>
    <t>Warranty Holdings Finance</t>
  </si>
  <si>
    <t>Yamaha Finance</t>
  </si>
  <si>
    <t>autoloan</t>
  </si>
  <si>
    <t>Together</t>
  </si>
  <si>
    <t>Axa Specialist Risks</t>
  </si>
  <si>
    <t>Brightside</t>
  </si>
  <si>
    <t>CVD</t>
  </si>
  <si>
    <t>CVD Commercial Insurance Services</t>
  </si>
  <si>
    <t>City Underwriting Bureau</t>
  </si>
  <si>
    <t>Commercial Vehicle Direct Insurance Services</t>
  </si>
  <si>
    <t>E Insurance Services</t>
  </si>
  <si>
    <t>Logical Choice</t>
  </si>
  <si>
    <t>One Insurance Solution</t>
  </si>
  <si>
    <t>ProSport Insurance Services</t>
  </si>
  <si>
    <t>Quota Index</t>
  </si>
  <si>
    <t>eBike</t>
  </si>
  <si>
    <t>eCar</t>
  </si>
  <si>
    <t>eCommercial Insurance Solutions</t>
  </si>
  <si>
    <t>eGoodsintransit Insurance</t>
  </si>
  <si>
    <t>eHome</t>
  </si>
  <si>
    <t>eInsurance Group</t>
  </si>
  <si>
    <t>eLife</t>
  </si>
  <si>
    <t>eLife Compare</t>
  </si>
  <si>
    <t>eMoney</t>
  </si>
  <si>
    <t>eMoney.co.uk</t>
  </si>
  <si>
    <t>eOffice Insurance</t>
  </si>
  <si>
    <t>ePet</t>
  </si>
  <si>
    <t>eSalon Insurance</t>
  </si>
  <si>
    <t>eShop Insurance</t>
  </si>
  <si>
    <t>eSurgery Insurance</t>
  </si>
  <si>
    <t>eTradesman Insurance</t>
  </si>
  <si>
    <t>eTravel Insurance</t>
  </si>
  <si>
    <t>eVan</t>
  </si>
  <si>
    <t>British Gas</t>
  </si>
  <si>
    <t>Local Heroes</t>
  </si>
  <si>
    <t>Scottish Gas</t>
  </si>
  <si>
    <t>Co-Op Insurance</t>
  </si>
  <si>
    <t>The Co-operative Insurance</t>
  </si>
  <si>
    <t>startrescue.co.uk</t>
  </si>
  <si>
    <t>starttravel.co.uk</t>
  </si>
  <si>
    <t>Capital One</t>
  </si>
  <si>
    <t>Capital One (Europe)</t>
  </si>
  <si>
    <t>Luma</t>
  </si>
  <si>
    <t>Autobank Financial Services Insurance Administration</t>
  </si>
  <si>
    <t>Citroen Financial Services Insurance Administration</t>
  </si>
  <si>
    <t>Peugeot Financial Services Insurance Administration</t>
  </si>
  <si>
    <t>Tesco Warranty Administration</t>
  </si>
  <si>
    <t>Valueguard</t>
  </si>
  <si>
    <t>Carole Nash</t>
  </si>
  <si>
    <t>Carole Nash Scoot &amp; Commute</t>
  </si>
  <si>
    <t>ChoiceQuote Personal Insurance</t>
  </si>
  <si>
    <t>Express Insurance Service</t>
  </si>
  <si>
    <t>Harley-Davidson Insurance Services</t>
  </si>
  <si>
    <t>Just Motor Insurance</t>
  </si>
  <si>
    <t>Just Motorcycle Insurance</t>
  </si>
  <si>
    <t>Just Motorcycle Insurance Services</t>
  </si>
  <si>
    <t>Suzuki Insurance Services</t>
  </si>
  <si>
    <t>Carrot Insurance</t>
  </si>
  <si>
    <t>Trak Global Insurance Services</t>
  </si>
  <si>
    <t>Cater Allen Private Bank</t>
  </si>
  <si>
    <t>Cater Allen Professional</t>
  </si>
  <si>
    <t>Charter Savings Bank</t>
  </si>
  <si>
    <t>Exact Mortgage Experts</t>
  </si>
  <si>
    <t>Precise Mortgages</t>
  </si>
  <si>
    <t>Cigna Legal Protection</t>
  </si>
  <si>
    <t>FirstAssist Insurance Services</t>
  </si>
  <si>
    <t>FirstAssist Legal Protection</t>
  </si>
  <si>
    <t>getMY</t>
  </si>
  <si>
    <t>Yorkshire Bank</t>
  </si>
  <si>
    <t>Allen &amp; Allen</t>
  </si>
  <si>
    <t>Complete Car Cover</t>
  </si>
  <si>
    <t>Complete Car EXTRA+</t>
  </si>
  <si>
    <t>Complete Drive Cover</t>
  </si>
  <si>
    <t>Complete Home Cover</t>
  </si>
  <si>
    <t>Complete Travel Cover [</t>
  </si>
  <si>
    <t>Complete Van Cover</t>
  </si>
  <si>
    <t>Complete Van EXTRA+</t>
  </si>
  <si>
    <t>Fare Cover</t>
  </si>
  <si>
    <t>Hyper Hotline</t>
  </si>
  <si>
    <t>Insure It All</t>
  </si>
  <si>
    <t>Prestige Keep Moving</t>
  </si>
  <si>
    <t>Quote a Car</t>
  </si>
  <si>
    <t>Quote a Van</t>
  </si>
  <si>
    <t>Coutts</t>
  </si>
  <si>
    <t>Provident Insurance</t>
  </si>
  <si>
    <t>The Coventry</t>
  </si>
  <si>
    <t>Allders</t>
  </si>
  <si>
    <t>Ann Summers</t>
  </si>
  <si>
    <t>Brantano</t>
  </si>
  <si>
    <t>Creation</t>
  </si>
  <si>
    <t>Creation Cards</t>
  </si>
  <si>
    <t>Creation Storecard</t>
  </si>
  <si>
    <t>Duet</t>
  </si>
  <si>
    <t>Duet Storecard</t>
  </si>
  <si>
    <t>M &amp; Co</t>
  </si>
  <si>
    <t>Quiz</t>
  </si>
  <si>
    <t>See Sheet</t>
  </si>
  <si>
    <t>Selfridges</t>
  </si>
  <si>
    <t>USC</t>
  </si>
  <si>
    <t>80e</t>
  </si>
  <si>
    <t>DAS</t>
  </si>
  <si>
    <t>DAS Group</t>
  </si>
  <si>
    <t>DAS LawAssist</t>
  </si>
  <si>
    <t>Devitt</t>
  </si>
  <si>
    <t>Screentrade</t>
  </si>
  <si>
    <t>Admiral</t>
  </si>
  <si>
    <t>Balumba</t>
  </si>
  <si>
    <t>Bell</t>
  </si>
  <si>
    <t>Bell Direct - Www.Belldirect.Co.Uk</t>
  </si>
  <si>
    <t>Diamond - Www.Diamond.Co.Uk</t>
  </si>
  <si>
    <t>Elephant</t>
  </si>
  <si>
    <t>Elephant.Co.Uk - Www.Elephant.Co.Uk</t>
  </si>
  <si>
    <t>Rentecarlo</t>
  </si>
  <si>
    <t>Footprint Insurance Services</t>
  </si>
  <si>
    <t>Footprintinsurance.co.uk</t>
  </si>
  <si>
    <t>Footprintinsurance.com</t>
  </si>
  <si>
    <t>Footprintinsurance.net</t>
  </si>
  <si>
    <t>Go Skippy</t>
  </si>
  <si>
    <t>Go Skippy Insurance</t>
  </si>
  <si>
    <t>GoSkippy Commercial</t>
  </si>
  <si>
    <t>Plato Insurance Services</t>
  </si>
  <si>
    <t>goskippy.com</t>
  </si>
  <si>
    <t>goskippycommercial.com</t>
  </si>
  <si>
    <t>goskippycompare.com</t>
  </si>
  <si>
    <t>Endsleigh</t>
  </si>
  <si>
    <t>Endsleigh Claims Service</t>
  </si>
  <si>
    <t>Endsleigh Loop</t>
  </si>
  <si>
    <t>Endsleigh for Graduates</t>
  </si>
  <si>
    <t>Endsleigh for Students</t>
  </si>
  <si>
    <t>Endsleigh with Extra</t>
  </si>
  <si>
    <t>Endsleigh with Legal</t>
  </si>
  <si>
    <t>EndsleighLet</t>
  </si>
  <si>
    <t>SELFTRADE</t>
  </si>
  <si>
    <t>AA Motorcycle Insurance Services</t>
  </si>
  <si>
    <t>Classic Bike Direct</t>
  </si>
  <si>
    <t>Congregational</t>
  </si>
  <si>
    <t>Infiniti Insurance Services</t>
  </si>
  <si>
    <t>MotorCycle Direct</t>
  </si>
  <si>
    <t>Nissan Insurance Services</t>
  </si>
  <si>
    <t>Wiser Choice</t>
  </si>
  <si>
    <t>onequote direct</t>
  </si>
  <si>
    <t>Ace</t>
  </si>
  <si>
    <t>Miller Fundraising</t>
  </si>
  <si>
    <t>Studio</t>
  </si>
  <si>
    <t>Webb Ivory</t>
  </si>
  <si>
    <t>Family Investments</t>
  </si>
  <si>
    <t>OneFamily</t>
  </si>
  <si>
    <t>1st Central</t>
  </si>
  <si>
    <t>Ashburton</t>
  </si>
  <si>
    <t>Ashburton Investments</t>
  </si>
  <si>
    <t>Motonovo Finance</t>
  </si>
  <si>
    <t>RMB Resources</t>
  </si>
  <si>
    <t>Rand Merchant Bank</t>
  </si>
  <si>
    <t>Bon Prix</t>
  </si>
  <si>
    <t>Clearance365</t>
  </si>
  <si>
    <t>Curvissa</t>
  </si>
  <si>
    <t>Montage</t>
  </si>
  <si>
    <t>Resolve Debt Management</t>
  </si>
  <si>
    <t>Swimwear365</t>
  </si>
  <si>
    <t>Aspirations</t>
  </si>
  <si>
    <t>Gifts365</t>
  </si>
  <si>
    <t>Kaleidoscope</t>
  </si>
  <si>
    <t>Lascana</t>
  </si>
  <si>
    <t>Lookagain.co.uk</t>
  </si>
  <si>
    <t>Oli</t>
  </si>
  <si>
    <t>Witt International</t>
  </si>
  <si>
    <t>HSBC</t>
  </si>
  <si>
    <t>first direct</t>
  </si>
  <si>
    <t>Bank of Scotland Share Dealing</t>
  </si>
  <si>
    <t>IWeb Share Dealing</t>
  </si>
  <si>
    <t>Lloyds Bank Direct Investments</t>
  </si>
  <si>
    <t>HL Markets</t>
  </si>
  <si>
    <t>Hargreaves Lansdown</t>
  </si>
  <si>
    <t>Hargreaves Lansdown Corporate Solutions</t>
  </si>
  <si>
    <t>Hargreaves Lansdown Currency Service</t>
  </si>
  <si>
    <t>Hargreaves Lansdown Financial Practitioners</t>
  </si>
  <si>
    <t>Hargreaves Lansdown Home Insurance Services</t>
  </si>
  <si>
    <t>Hargreaves Lansdown Mortgage Services</t>
  </si>
  <si>
    <t>Hargreaves Lansdown Stockbrokers</t>
  </si>
  <si>
    <t>The Hargreaves Lansdown PEP Centre</t>
  </si>
  <si>
    <t>The Savers Organisation</t>
  </si>
  <si>
    <t>Argos Car Insurance</t>
  </si>
  <si>
    <t>Hastings Direct</t>
  </si>
  <si>
    <t>Hastings Direct Premier</t>
  </si>
  <si>
    <t>Hastings Direct SmartMiles</t>
  </si>
  <si>
    <t>Hastings Pet Insurance</t>
  </si>
  <si>
    <t>Hastings Premier</t>
  </si>
  <si>
    <t>Hastings Van</t>
  </si>
  <si>
    <t>Hastings essential</t>
  </si>
  <si>
    <t>Insurance Services</t>
  </si>
  <si>
    <t>Likewise</t>
  </si>
  <si>
    <t>Likewise Insurance</t>
  </si>
  <si>
    <t>People's Choice</t>
  </si>
  <si>
    <t>Renew Insurance</t>
  </si>
  <si>
    <t>insure</t>
  </si>
  <si>
    <t>insure.co.uk</t>
  </si>
  <si>
    <t>insureblue</t>
  </si>
  <si>
    <t>insurepink</t>
  </si>
  <si>
    <t>Arthur J. Gallagher (Holiday and Home Parks)</t>
  </si>
  <si>
    <t>George Burrows</t>
  </si>
  <si>
    <t>Quotedesk</t>
  </si>
  <si>
    <t>Highway Insurance</t>
  </si>
  <si>
    <t>LV= Highway</t>
  </si>
  <si>
    <t>LV=Broker</t>
  </si>
  <si>
    <t>Hiscox</t>
  </si>
  <si>
    <t>Homeserve</t>
  </si>
  <si>
    <t>ReactFast</t>
  </si>
  <si>
    <t>4 Young Drivers</t>
  </si>
  <si>
    <t>ES Insure</t>
  </si>
  <si>
    <t>Girl Motor</t>
  </si>
  <si>
    <t>Hyperformance</t>
  </si>
  <si>
    <t>Insure Your Motor</t>
  </si>
  <si>
    <t>My Van Quote</t>
  </si>
  <si>
    <t>Van Cover</t>
  </si>
  <si>
    <t>WiseDriving</t>
  </si>
  <si>
    <t>Bluprint</t>
  </si>
  <si>
    <t>Bluprint Loan</t>
  </si>
  <si>
    <t>Bluprint Personal Loan</t>
  </si>
  <si>
    <t>Ikea Home Loan</t>
  </si>
  <si>
    <t>Ikea Home card</t>
  </si>
  <si>
    <t>Leeds Personal Loan</t>
  </si>
  <si>
    <t>Leeds and Holbeck Building Society</t>
  </si>
  <si>
    <t>Leeds and Holbeck Personal Finance</t>
  </si>
  <si>
    <t>Leeds and Holbeck Personal Loan</t>
  </si>
  <si>
    <t>Orange Shop</t>
  </si>
  <si>
    <t>Rubicon Card Services</t>
  </si>
  <si>
    <t>The Allders Account Card</t>
  </si>
  <si>
    <t>The Allders Budget Card</t>
  </si>
  <si>
    <t>The Austin Reed Credit Card</t>
  </si>
  <si>
    <t>The CC Credit Card</t>
  </si>
  <si>
    <t>The CC Mimosa Card</t>
  </si>
  <si>
    <t>The Coast Card</t>
  </si>
  <si>
    <t>The Friends Of Liberty Account Card</t>
  </si>
  <si>
    <t>The Habitat Card</t>
  </si>
  <si>
    <t>The Habitat IFC</t>
  </si>
  <si>
    <t>The Habitat Interest Free Loan</t>
  </si>
  <si>
    <t>The Ikano BNPL Loan</t>
  </si>
  <si>
    <t>The Ikano IFC Loan</t>
  </si>
  <si>
    <t>The Ikano Personal Loan</t>
  </si>
  <si>
    <t>The Ikea Card</t>
  </si>
  <si>
    <t>The Jaeger Card</t>
  </si>
  <si>
    <t>The Karen Millen Card</t>
  </si>
  <si>
    <t>The Liberty Account Card</t>
  </si>
  <si>
    <t>The Liberty Card</t>
  </si>
  <si>
    <t>The Liberty Club Card</t>
  </si>
  <si>
    <t>The Liberty Interest Free Loan</t>
  </si>
  <si>
    <t>The Mango Card</t>
  </si>
  <si>
    <t>The Mimosa Card</t>
  </si>
  <si>
    <t>The Mosaic Group Discount Card</t>
  </si>
  <si>
    <t>The Mosaic Staff Card</t>
  </si>
  <si>
    <t>The New Look Card</t>
  </si>
  <si>
    <t>The Oasis Card</t>
  </si>
  <si>
    <t>The Oasis Staff Card</t>
  </si>
  <si>
    <t>The Oasis VIP Card</t>
  </si>
  <si>
    <t>The Principles Card</t>
  </si>
  <si>
    <t>The Principles Visa Card</t>
  </si>
  <si>
    <t>The Rubicon Card</t>
  </si>
  <si>
    <t>The Whistles Card</t>
  </si>
  <si>
    <t>Warehouse</t>
  </si>
  <si>
    <t>Warehouse Fashions</t>
  </si>
  <si>
    <t>Confused.com</t>
  </si>
  <si>
    <t>Inspop.Com</t>
  </si>
  <si>
    <t>Aquote</t>
  </si>
  <si>
    <t>Caterfind</t>
  </si>
  <si>
    <t>Catersell</t>
  </si>
  <si>
    <t>Distinct Business Insurance</t>
  </si>
  <si>
    <t>Distinct Private Clients</t>
  </si>
  <si>
    <t>Drive to Ensure</t>
  </si>
  <si>
    <t>Equesure</t>
  </si>
  <si>
    <t>Insurance Choice</t>
  </si>
  <si>
    <t>Insurance Factory</t>
  </si>
  <si>
    <t>Insurance Factory Commercial</t>
  </si>
  <si>
    <t>Insurance Shop</t>
  </si>
  <si>
    <t>InsuranceFactory.com</t>
  </si>
  <si>
    <t>Insuremotorhome.com</t>
  </si>
  <si>
    <t>Lancaster Insurance Services</t>
  </si>
  <si>
    <t>Love My Classic</t>
  </si>
  <si>
    <t>Masterquote</t>
  </si>
  <si>
    <t>Masterquote Vision</t>
  </si>
  <si>
    <t>Mobilers</t>
  </si>
  <si>
    <t>Mobilers Insurance Services</t>
  </si>
  <si>
    <t>My Insurance Shop</t>
  </si>
  <si>
    <t>REIS</t>
  </si>
  <si>
    <t>REIS Motorsport Insurance</t>
  </si>
  <si>
    <t>Sureterm Direct</t>
  </si>
  <si>
    <t>The Insurance Factory</t>
  </si>
  <si>
    <t>The Policy Shop</t>
  </si>
  <si>
    <t>The Policy Shop Insurance Services</t>
  </si>
  <si>
    <t>All You Need</t>
  </si>
  <si>
    <t>Ambrose Wilson</t>
  </si>
  <si>
    <t>Classic Confidence</t>
  </si>
  <si>
    <t>Classic Detail</t>
  </si>
  <si>
    <t>Comfortably Yours</t>
  </si>
  <si>
    <t>Country Garden</t>
  </si>
  <si>
    <t>Crafting Direct</t>
  </si>
  <si>
    <t>Crazy Clearance</t>
  </si>
  <si>
    <t>Discount World</t>
  </si>
  <si>
    <t>Fashion World</t>
  </si>
  <si>
    <t>Feel Good Essentials</t>
  </si>
  <si>
    <t>Fifty Plus</t>
  </si>
  <si>
    <t>Heather Valley</t>
  </si>
  <si>
    <t>High &amp; Mighty</t>
  </si>
  <si>
    <t>Home Essentials</t>
  </si>
  <si>
    <t>Home Shopping Direct</t>
  </si>
  <si>
    <t>House of Bath</t>
  </si>
  <si>
    <t>Inspirational Home</t>
  </si>
  <si>
    <t>Jacamo</t>
  </si>
  <si>
    <t>Julipa</t>
  </si>
  <si>
    <t>Marisota</t>
  </si>
  <si>
    <t>Naturally Close</t>
  </si>
  <si>
    <t>New Now From Fashion World</t>
  </si>
  <si>
    <t>Nightingales</t>
  </si>
  <si>
    <t>Oxendale</t>
  </si>
  <si>
    <t>Premier Man</t>
  </si>
  <si>
    <t>Sander &amp; Kay's Trading Post</t>
  </si>
  <si>
    <t>Sartor</t>
  </si>
  <si>
    <t>Selections</t>
  </si>
  <si>
    <t>Shapely Figures</t>
  </si>
  <si>
    <t>Shoe Tailor</t>
  </si>
  <si>
    <t>Simply Be</t>
  </si>
  <si>
    <t>Simply Yours</t>
  </si>
  <si>
    <t>That's My Style</t>
  </si>
  <si>
    <t>The Brilliant Gift Shop</t>
  </si>
  <si>
    <t>The Premier Man Collection</t>
  </si>
  <si>
    <t>The Special Collection</t>
  </si>
  <si>
    <t>The Value Catalogue</t>
  </si>
  <si>
    <t>Trading Post</t>
  </si>
  <si>
    <t>Viva La Diva</t>
  </si>
  <si>
    <t>vivaladiva.com</t>
  </si>
  <si>
    <t>KMC</t>
  </si>
  <si>
    <t>Kensington</t>
  </si>
  <si>
    <t>Kensington Insurance Services</t>
  </si>
  <si>
    <t>Kensington Mortgage Company</t>
  </si>
  <si>
    <t>Kensington Mortgages</t>
  </si>
  <si>
    <t>New Street</t>
  </si>
  <si>
    <t>New Street Mortgages</t>
  </si>
  <si>
    <t>Droyds Debt Collections Services</t>
  </si>
  <si>
    <t>La Redoute</t>
  </si>
  <si>
    <t>NRAM</t>
  </si>
  <si>
    <t>The Legal &amp; General Partnership</t>
  </si>
  <si>
    <t>3Cover</t>
  </si>
  <si>
    <t>Barclays Additions Gadget Cover</t>
  </si>
  <si>
    <t>Barclays Additions Mobile Phone Insurance</t>
  </si>
  <si>
    <t>Clone Phone Services</t>
  </si>
  <si>
    <t>Cooperative Bank Privilege Gadget Insurance</t>
  </si>
  <si>
    <t>Cooperative Bank Privilege Identity Theft Insurance</t>
  </si>
  <si>
    <t>Cooperative Bank Privilege Mobile Phone Insurance</t>
  </si>
  <si>
    <t>Cooperative Bank Privilege Premier Gadget Insurance</t>
  </si>
  <si>
    <t>Cooperative Bank Privilege Premier Identity Theft Insurance</t>
  </si>
  <si>
    <t>Cooperative Bank Privilege Premier Mobile Phone Insurance</t>
  </si>
  <si>
    <t>EE Insurance Services</t>
  </si>
  <si>
    <t>Identiguard</t>
  </si>
  <si>
    <t>LSG</t>
  </si>
  <si>
    <t>Lloyds TSB AVA Mobile Phone Insurance</t>
  </si>
  <si>
    <t>Orange Care Insurance</t>
  </si>
  <si>
    <t>Orange Pay-As-You-Go Phone Insurance</t>
  </si>
  <si>
    <t>Smilemore Gadget Insurance</t>
  </si>
  <si>
    <t>Smilemore Identity Theft Insurance</t>
  </si>
  <si>
    <t>Smilemore Mobile Phone Insurance</t>
  </si>
  <si>
    <t>Virgin Mobile Insurance</t>
  </si>
  <si>
    <t>Vodafone Insurance Services</t>
  </si>
  <si>
    <t>F.A.S.</t>
  </si>
  <si>
    <t>FAS</t>
  </si>
  <si>
    <t>Financial Advice Services</t>
  </si>
  <si>
    <t>Great Deal</t>
  </si>
  <si>
    <t>L.V.F.A.S.</t>
  </si>
  <si>
    <t>LV</t>
  </si>
  <si>
    <t>LV=</t>
  </si>
  <si>
    <t>LVFAS</t>
  </si>
  <si>
    <t>Liverpool Victoria</t>
  </si>
  <si>
    <t>Liverpool Victoria Financial Advice Services</t>
  </si>
  <si>
    <t>ABC Insurance</t>
  </si>
  <si>
    <t>Britannia Rescue</t>
  </si>
  <si>
    <t>LV Frizzell</t>
  </si>
  <si>
    <t>LV= Frizzell</t>
  </si>
  <si>
    <t>Black Horse Specialist Mortgages</t>
  </si>
  <si>
    <t>C&amp;G Savings</t>
  </si>
  <si>
    <t>Lloyds Bank Business Banking</t>
  </si>
  <si>
    <t>Lloyds Bank Cardnet</t>
  </si>
  <si>
    <t>Lloyds Bank Commercial Banking</t>
  </si>
  <si>
    <t>Lloyds Bank Premier Banking</t>
  </si>
  <si>
    <t>Lloyds Bank Private Banking</t>
  </si>
  <si>
    <t>Lloyds Bank Specialist Mortgage Solutions</t>
  </si>
  <si>
    <t>Lloyds Bank Trust Card</t>
  </si>
  <si>
    <t>Worldwide Service</t>
  </si>
  <si>
    <t>TWG Europe</t>
  </si>
  <si>
    <t>The Warranty Group</t>
  </si>
  <si>
    <t>M&amp;G Investments</t>
  </si>
  <si>
    <t>nuba</t>
  </si>
  <si>
    <t>Markerstudy Group</t>
  </si>
  <si>
    <t>M&amp;S Bank</t>
  </si>
  <si>
    <t>M&amp;S Insurance</t>
  </si>
  <si>
    <t>M&amp;S Savings &amp; Investments</t>
  </si>
  <si>
    <t>Marks &amp; Spencer Money</t>
  </si>
  <si>
    <t>Metro Bank Private Bank</t>
  </si>
  <si>
    <t>Metro Private Bank</t>
  </si>
  <si>
    <t>Aa Car Data Check</t>
  </si>
  <si>
    <t>AutoCheck</t>
  </si>
  <si>
    <t>CheckABike</t>
  </si>
  <si>
    <t>Experian Car Data Check</t>
  </si>
  <si>
    <t>LowerMyBills</t>
  </si>
  <si>
    <t>MCN Bikecheck</t>
  </si>
  <si>
    <t>Parkers Car Checker</t>
  </si>
  <si>
    <t>ProtectMyID</t>
  </si>
  <si>
    <t>Tesco Car Checker</t>
  </si>
  <si>
    <t>Vehicle Check</t>
  </si>
  <si>
    <t>NHBC</t>
  </si>
  <si>
    <t>Natwest Markets</t>
  </si>
  <si>
    <t>Williams &amp; Glyn</t>
  </si>
  <si>
    <t>Cheshire Building Society</t>
  </si>
  <si>
    <t>Derbyshire Building Society</t>
  </si>
  <si>
    <t>Derbyshire Direct</t>
  </si>
  <si>
    <t>Dunfermline Building Society</t>
  </si>
  <si>
    <t>Dunfermline Direct</t>
  </si>
  <si>
    <t>Nationwide Financial Solutions</t>
  </si>
  <si>
    <t>Nationwide International</t>
  </si>
  <si>
    <t>Nationwide UK (Ireland)</t>
  </si>
  <si>
    <t>Salt Commercial</t>
  </si>
  <si>
    <t>The Derbyshire</t>
  </si>
  <si>
    <t>Danske Bank</t>
  </si>
  <si>
    <t>Skandia MultiFUNDS Assurance Limited</t>
  </si>
  <si>
    <t>Skandia Life Assurance Company Limited</t>
  </si>
  <si>
    <t>Kent Reliance Banking Services</t>
  </si>
  <si>
    <t>Kent Reliance Property Loans</t>
  </si>
  <si>
    <t>Reliance Property Loans</t>
  </si>
  <si>
    <t>Rochester Mortgages</t>
  </si>
  <si>
    <t>kent reliance</t>
  </si>
  <si>
    <t>krbs</t>
  </si>
  <si>
    <t>Autobank Financial Services</t>
  </si>
  <si>
    <t>Autobank Insurance</t>
  </si>
  <si>
    <t>Autobank Motor Insurance</t>
  </si>
  <si>
    <t>Banque PSA Finance</t>
  </si>
  <si>
    <t>Citroen Contract Motoring</t>
  </si>
  <si>
    <t>Citroen Drive Now</t>
  </si>
  <si>
    <t>Citroen Elect 3</t>
  </si>
  <si>
    <t>Citroen Elect 4</t>
  </si>
  <si>
    <t>Citroen Financial Services</t>
  </si>
  <si>
    <t>Citroen Insurance</t>
  </si>
  <si>
    <t>Citroen Motor Insurance</t>
  </si>
  <si>
    <t>Drive Now</t>
  </si>
  <si>
    <t>Just Add Fuel</t>
  </si>
  <si>
    <t>PSA</t>
  </si>
  <si>
    <t>PSA Finance UK</t>
  </si>
  <si>
    <t>PSA Wholesale</t>
  </si>
  <si>
    <t>Passport Personal Lease</t>
  </si>
  <si>
    <t>Peugeot Contract Hire</t>
  </si>
  <si>
    <t>Peugeot Financial Services</t>
  </si>
  <si>
    <t>Peugeot Insurance</t>
  </si>
  <si>
    <t>Peugeot Motor Insurance</t>
  </si>
  <si>
    <t>Peugeot Passport</t>
  </si>
  <si>
    <t>Peugeot Warranty Services</t>
  </si>
  <si>
    <t>Simplydrive</t>
  </si>
  <si>
    <t>Simplydrive UK</t>
  </si>
  <si>
    <t>Idem Servicing</t>
  </si>
  <si>
    <t>Moorgate Loan Servicing</t>
  </si>
  <si>
    <t>Paragon Car Finance</t>
  </si>
  <si>
    <t>Paragon Personal Finance</t>
  </si>
  <si>
    <t>Foundation Home Loans</t>
  </si>
  <si>
    <t>Engage Commercial</t>
  </si>
  <si>
    <t>Engage Credit</t>
  </si>
  <si>
    <t>Pepper Homeloans</t>
  </si>
  <si>
    <t>Pearl</t>
  </si>
  <si>
    <t>ApplianceGuard</t>
  </si>
  <si>
    <t>Cardif Pinnacle</t>
  </si>
  <si>
    <t>Cardif Pinnacle Warranty Services</t>
  </si>
  <si>
    <t>Helpucover</t>
  </si>
  <si>
    <t>LifeLong Pet Insurance</t>
  </si>
  <si>
    <t>Pinnacle Pet Healthcare</t>
  </si>
  <si>
    <t>Vet2Pet</t>
  </si>
  <si>
    <t>helpucover.co.uk</t>
  </si>
  <si>
    <t>A Choice</t>
  </si>
  <si>
    <t>AChoice</t>
  </si>
  <si>
    <t>Cyclists Choice</t>
  </si>
  <si>
    <t>Riders Choice</t>
  </si>
  <si>
    <t>Roadsure</t>
  </si>
  <si>
    <t>Students Choice</t>
  </si>
  <si>
    <t>Van Insurance Direct</t>
  </si>
  <si>
    <t>a choice</t>
  </si>
  <si>
    <t>achoice</t>
  </si>
  <si>
    <t>Policy Expert</t>
  </si>
  <si>
    <t>Policyexpert.co.uk</t>
  </si>
  <si>
    <t>Primo Insurance</t>
  </si>
  <si>
    <t>VFM Cover Select</t>
  </si>
  <si>
    <t>VfM Cover</t>
  </si>
  <si>
    <t>Monument</t>
  </si>
  <si>
    <t>Monument Card Services</t>
  </si>
  <si>
    <t>Raphael Asset Management</t>
  </si>
  <si>
    <t>Raphael Finance</t>
  </si>
  <si>
    <t>Raphaels</t>
  </si>
  <si>
    <t>Raphaels Bank</t>
  </si>
  <si>
    <t>Shout</t>
  </si>
  <si>
    <t>Shoutcard</t>
  </si>
  <si>
    <t>Southern Finance</t>
  </si>
  <si>
    <t>Southern Finance - Northern Division</t>
  </si>
  <si>
    <t>shoutcreditcard.co.uk</t>
  </si>
  <si>
    <t>shoutvisa.co.uk</t>
  </si>
  <si>
    <t>www.theshoutcard.co.uk</t>
  </si>
  <si>
    <t>www.theshoutcard.com</t>
  </si>
  <si>
    <t>RAC Accident Services</t>
  </si>
  <si>
    <t>RAC Business</t>
  </si>
  <si>
    <t>RAC Business Club</t>
  </si>
  <si>
    <t>RAC Cars</t>
  </si>
  <si>
    <t>RAC Commercial Assistance</t>
  </si>
  <si>
    <t>RAC Fleet Solutions</t>
  </si>
  <si>
    <t>RAC Legal Services</t>
  </si>
  <si>
    <t>ReAssure</t>
  </si>
  <si>
    <t>More Th&gt;n</t>
  </si>
  <si>
    <t>More Th&gt;n Business</t>
  </si>
  <si>
    <t>PI Direct</t>
  </si>
  <si>
    <t>RSA</t>
  </si>
  <si>
    <t>Bennetts</t>
  </si>
  <si>
    <t>Direct Choice</t>
  </si>
  <si>
    <t>Saga</t>
  </si>
  <si>
    <t>Saga Financial Planning</t>
  </si>
  <si>
    <t>Saga Group</t>
  </si>
  <si>
    <t>Saga Insurance</t>
  </si>
  <si>
    <t>Saga Insurance Services</t>
  </si>
  <si>
    <t>Saga Select</t>
  </si>
  <si>
    <t>Saga Services</t>
  </si>
  <si>
    <t>Sainsbury's Finance</t>
  </si>
  <si>
    <t>Santander Cards</t>
  </si>
  <si>
    <t>Cahoot</t>
  </si>
  <si>
    <t>Santander Business</t>
  </si>
  <si>
    <t>Santander Corporate</t>
  </si>
  <si>
    <t>Santander Corporate and Commercial Bank (SCCB)</t>
  </si>
  <si>
    <t>Santander Global Corporate Banking</t>
  </si>
  <si>
    <t>Aegon</t>
  </si>
  <si>
    <t>Retiready</t>
  </si>
  <si>
    <t>Clerical Medical</t>
  </si>
  <si>
    <t>Moneyfreedom</t>
  </si>
  <si>
    <t>Moneyway</t>
  </si>
  <si>
    <t>OneBill from Moneyway</t>
  </si>
  <si>
    <t>Secure Homes</t>
  </si>
  <si>
    <t>V12 Retail Finance</t>
  </si>
  <si>
    <t>V12 Season Ticket Finance</t>
  </si>
  <si>
    <t>Littlewoods</t>
  </si>
  <si>
    <t>Nationwide Debt Recovery</t>
  </si>
  <si>
    <t>VERY EXCLUSIVE</t>
  </si>
  <si>
    <t>very</t>
  </si>
  <si>
    <t>Bristol Contributory Welfare Association (BCWA)</t>
  </si>
  <si>
    <t>HealthSure</t>
  </si>
  <si>
    <t>Hospital Saving Association (HSA)</t>
  </si>
  <si>
    <t>Leeds Hospital Fund (LHF)</t>
  </si>
  <si>
    <t>Simplyhealth</t>
  </si>
  <si>
    <t>NAHT Personal Financial Services</t>
  </si>
  <si>
    <t>Skipton Invest Direct</t>
  </si>
  <si>
    <t>Lloyd's of London</t>
  </si>
  <si>
    <t>Pegasus Life</t>
  </si>
  <si>
    <t>Common Name</t>
  </si>
  <si>
    <t>Insureme4.com</t>
  </si>
  <si>
    <t>Staysure</t>
  </si>
  <si>
    <t>insureme4.co.uk</t>
  </si>
  <si>
    <t>travelinsurancemedical.co.uk</t>
  </si>
  <si>
    <t>Coverty Direct</t>
  </si>
  <si>
    <t>Guardian Direct</t>
  </si>
  <si>
    <t>Sun Life Financial of Canada</t>
  </si>
  <si>
    <t>Bicy</t>
  </si>
  <si>
    <t>GadgetCover</t>
  </si>
  <si>
    <t>HandbagCover</t>
  </si>
  <si>
    <t>TalkCover</t>
  </si>
  <si>
    <t>1 A1 No Frills</t>
  </si>
  <si>
    <t>1 Claims</t>
  </si>
  <si>
    <t>10 Plus</t>
  </si>
  <si>
    <t>1st A1 3Plus</t>
  </si>
  <si>
    <t>1st A1 Brand Direct</t>
  </si>
  <si>
    <t>1st A1 Petite Small Car Insurance Services</t>
  </si>
  <si>
    <t>1st Advantage</t>
  </si>
  <si>
    <t>1st Broker</t>
  </si>
  <si>
    <t>1st Call Colonnade Direct</t>
  </si>
  <si>
    <t>1st Call French Connection</t>
  </si>
  <si>
    <t>1st Call Small Quote</t>
  </si>
  <si>
    <t>1st Lady</t>
  </si>
  <si>
    <t>1st Policy</t>
  </si>
  <si>
    <t>1st Quote Insurance Centre</t>
  </si>
  <si>
    <t>3 Plus</t>
  </si>
  <si>
    <t>3 Plus Direct</t>
  </si>
  <si>
    <t>3rd Party</t>
  </si>
  <si>
    <t>4 Her</t>
  </si>
  <si>
    <t>4 Women</t>
  </si>
  <si>
    <t>A to Z Direct</t>
  </si>
  <si>
    <t>A to Z Insurance Services</t>
  </si>
  <si>
    <t>A to Z Insurance Solutions</t>
  </si>
  <si>
    <t>All German</t>
  </si>
  <si>
    <t>All Quotes</t>
  </si>
  <si>
    <t>Amber Valley</t>
  </si>
  <si>
    <t>Andinsure</t>
  </si>
  <si>
    <t>Annette Lockyer</t>
  </si>
  <si>
    <t>Annette Lockyer Insurance Services</t>
  </si>
  <si>
    <t>Armstrongs</t>
  </si>
  <si>
    <t>Arnotts</t>
  </si>
  <si>
    <t>Ask Swinton</t>
  </si>
  <si>
    <t>Auto Insurance Services</t>
  </si>
  <si>
    <t>Autolink Direct</t>
  </si>
  <si>
    <t>Avanta</t>
  </si>
  <si>
    <t>Back 2 Basics</t>
  </si>
  <si>
    <t>Bike Line Direct</t>
  </si>
  <si>
    <t>Bikers World</t>
  </si>
  <si>
    <t>Boutique</t>
  </si>
  <si>
    <t>Brand Direct</t>
  </si>
  <si>
    <t>Brokers Choice</t>
  </si>
  <si>
    <t>Brooksure Personal Lines</t>
  </si>
  <si>
    <t>Bullseye</t>
  </si>
  <si>
    <t>Business World</t>
  </si>
  <si>
    <t>CV Southerden &amp; Co</t>
  </si>
  <si>
    <t>Call B for Business</t>
  </si>
  <si>
    <t>Call B for Business Insurance 0800 123 5987</t>
  </si>
  <si>
    <t>Call I for Business Insurance 0800 123 5789</t>
  </si>
  <si>
    <t>Callb4business</t>
  </si>
  <si>
    <t>Cambourne Insurance Services</t>
  </si>
  <si>
    <t>Car n Home</t>
  </si>
  <si>
    <t>Carcroft Insurance Services</t>
  </si>
  <si>
    <t>Challenge Swinton</t>
  </si>
  <si>
    <t>Cheaper 4 U Direct</t>
  </si>
  <si>
    <t>Clean Record</t>
  </si>
  <si>
    <t>Colonnade</t>
  </si>
  <si>
    <t>Colonnade Basics</t>
  </si>
  <si>
    <t>Colonnade Direct</t>
  </si>
  <si>
    <t>Colonnade Insurance Brokers</t>
  </si>
  <si>
    <t>Colonnade Insurance Services Direct</t>
  </si>
  <si>
    <t>Countrywide Claims Recovery</t>
  </si>
  <si>
    <t>Cwmbran Insurance Centre</t>
  </si>
  <si>
    <t>Daily Cover</t>
  </si>
  <si>
    <t>David Allsup</t>
  </si>
  <si>
    <t>David Tattersley Insurance Services</t>
  </si>
  <si>
    <t>Deansgate Taxis</t>
  </si>
  <si>
    <t>Direcet Rescue</t>
  </si>
  <si>
    <t>Direct Colonnade</t>
  </si>
  <si>
    <t>Direct Swinton</t>
  </si>
  <si>
    <t>Diva</t>
  </si>
  <si>
    <t>Dive-Guard</t>
  </si>
  <si>
    <t>Diveguard</t>
  </si>
  <si>
    <t>Drive It Down</t>
  </si>
  <si>
    <t>Driver Legal Protection</t>
  </si>
  <si>
    <t>Drivers World</t>
  </si>
  <si>
    <t>Dunfermline Insurance Consultants</t>
  </si>
  <si>
    <t>Easi-Pay</t>
  </si>
  <si>
    <t>Eastern Insurances</t>
  </si>
  <si>
    <t>Embro Mallett</t>
  </si>
  <si>
    <t>Equity Insurance Brokers</t>
  </si>
  <si>
    <t>Fairfield Insurance Services</t>
  </si>
  <si>
    <t>Flanagan &amp; Sons</t>
  </si>
  <si>
    <t>Freedom for Women</t>
  </si>
  <si>
    <t>Full Monty</t>
  </si>
  <si>
    <t>GTI Insurance Services</t>
  </si>
  <si>
    <t>Go Swinton</t>
  </si>
  <si>
    <t>Golden</t>
  </si>
  <si>
    <t>Graysons</t>
  </si>
  <si>
    <t>Gwyn Roberts (Insurance Brokers)</t>
  </si>
  <si>
    <t>HHW Direct</t>
  </si>
  <si>
    <t>Hara Hill Wason</t>
  </si>
  <si>
    <t>Hara Hill Wason Insurance Services</t>
  </si>
  <si>
    <t>Henry Norman The Insurance Brokers</t>
  </si>
  <si>
    <t>Hereward Insurance Services</t>
  </si>
  <si>
    <t>High Premium Cut</t>
  </si>
  <si>
    <t>Holland's</t>
  </si>
  <si>
    <t>Holland's Insurance Services</t>
  </si>
  <si>
    <t>Insurance Deals Centre</t>
  </si>
  <si>
    <t>Its4me</t>
  </si>
  <si>
    <t>JPS Personal Lines</t>
  </si>
  <si>
    <t>JSJ Insurance Services</t>
  </si>
  <si>
    <t>Japanese Car</t>
  </si>
  <si>
    <t>John Calvert &amp; C</t>
  </si>
  <si>
    <t>John Smith Group</t>
  </si>
  <si>
    <t>John Smith Insurance Group</t>
  </si>
  <si>
    <t>Kenntett Personal Lines</t>
  </si>
  <si>
    <t>LFS Collection Services</t>
  </si>
  <si>
    <t>Lancashire Financial Services</t>
  </si>
  <si>
    <t>Langley</t>
  </si>
  <si>
    <t>Lawrences</t>
  </si>
  <si>
    <t>Lawrences Insurance Brokers</t>
  </si>
  <si>
    <t>Lawson Hill</t>
  </si>
  <si>
    <t>Lex Autocentres</t>
  </si>
  <si>
    <t>Lo-Mile</t>
  </si>
  <si>
    <t>Local Swinton</t>
  </si>
  <si>
    <t>London Driver</t>
  </si>
  <si>
    <t>Low Cost Direct</t>
  </si>
  <si>
    <t>M Foley &amp; Co</t>
  </si>
  <si>
    <t>MacInsure</t>
  </si>
  <si>
    <t>Mature Motorist Direct</t>
  </si>
  <si>
    <t>Mens Club Direct</t>
  </si>
  <si>
    <t>Mike O'Brien Insurance Services</t>
  </si>
  <si>
    <t>Motor Insurance Warehouse</t>
  </si>
  <si>
    <t>Multiquote Direct</t>
  </si>
  <si>
    <t>NE Bike</t>
  </si>
  <si>
    <t>No Frills</t>
  </si>
  <si>
    <t>O'Kane Gallagher &amp; Co</t>
  </si>
  <si>
    <t>Oughtred &amp; Harrison (Personal Insurance Centre)</t>
  </si>
  <si>
    <t>P.S.</t>
  </si>
  <si>
    <t>Personal Shopper</t>
  </si>
  <si>
    <t>Petite Insurance Services</t>
  </si>
  <si>
    <t>Petite Small Car Insurance Services</t>
  </si>
  <si>
    <t>Platinum Key Cover</t>
  </si>
  <si>
    <t>Premium Cut</t>
  </si>
  <si>
    <t>R J Shawcross</t>
  </si>
  <si>
    <t>R S Weary &amp; Sons</t>
  </si>
  <si>
    <t>Rees Insurance Services</t>
  </si>
  <si>
    <t>Rockford Business Solutions</t>
  </si>
  <si>
    <t>Rockford Insurance Brokers</t>
  </si>
  <si>
    <t>Rockford Motor Trade Management</t>
  </si>
  <si>
    <t>Rockford Professional Solutions</t>
  </si>
  <si>
    <t>Rockford Wholesale Solutions</t>
  </si>
  <si>
    <t>Safeguard</t>
  </si>
  <si>
    <t>Sandwell Personal Lines</t>
  </si>
  <si>
    <t>Saunders</t>
  </si>
  <si>
    <t>Scenic</t>
  </si>
  <si>
    <t>Scenic Motorhome and Caravan Specialists</t>
  </si>
  <si>
    <t>Small Quote</t>
  </si>
  <si>
    <t>Smart People Budget</t>
  </si>
  <si>
    <t>Sole Bay Insurance Services</t>
  </si>
  <si>
    <t>South Derbyshire</t>
  </si>
  <si>
    <t>Stocksbridge Insurance Brokers</t>
  </si>
  <si>
    <t>Supermodel</t>
  </si>
  <si>
    <t>Swinton</t>
  </si>
  <si>
    <t>Swinton Alnwick</t>
  </si>
  <si>
    <t>Swinton Amber Valley</t>
  </si>
  <si>
    <t>Swinton Armstrongs</t>
  </si>
  <si>
    <t>Swinton Autolink Direct</t>
  </si>
  <si>
    <t>Swinton Bikes</t>
  </si>
  <si>
    <t>Swinton Brooksure</t>
  </si>
  <si>
    <t>Swinton Business</t>
  </si>
  <si>
    <t>Swinton Business Unit</t>
  </si>
  <si>
    <t>Swinton CDA Financial Services</t>
  </si>
  <si>
    <t>Swinton CV Southerden</t>
  </si>
  <si>
    <t>Swinton Car n Home</t>
  </si>
  <si>
    <t>Swinton Caravan &amp; Motorhome</t>
  </si>
  <si>
    <t>Swinton Carcroft</t>
  </si>
  <si>
    <t>Swinton Coach Cover</t>
  </si>
  <si>
    <t>Swinton Colonnade</t>
  </si>
  <si>
    <t>Swinton Colonnade Insurance Brokers</t>
  </si>
  <si>
    <t>Swinton Commercial</t>
  </si>
  <si>
    <t>Swinton Commercial Unit</t>
  </si>
  <si>
    <t>Swinton Cresta</t>
  </si>
  <si>
    <t>Swinton David Allsup</t>
  </si>
  <si>
    <t>Swinton Dyer &amp; Holmes</t>
  </si>
  <si>
    <t>Swinton Elite</t>
  </si>
  <si>
    <t>Swinton Embro Mallet</t>
  </si>
  <si>
    <t>Swinton Equity</t>
  </si>
  <si>
    <t>Swinton Executive Hire Cover</t>
  </si>
  <si>
    <t>Swinton Garner Timson</t>
  </si>
  <si>
    <t>Swinton Graysons</t>
  </si>
  <si>
    <t>Swinton Gwyn Roberts</t>
  </si>
  <si>
    <t>Swinton Holland's</t>
  </si>
  <si>
    <t>Swinton Home Cover</t>
  </si>
  <si>
    <t>Swinton Insurance</t>
  </si>
  <si>
    <t>Swinton JPS Personal Lines</t>
  </si>
  <si>
    <t>Swinton John D Conroy</t>
  </si>
  <si>
    <t>Swinton John Smith Group</t>
  </si>
  <si>
    <t>Swinton Kennett Personal Lines</t>
  </si>
  <si>
    <t>Swinton Langley</t>
  </si>
  <si>
    <t>Swinton Lawson Hill</t>
  </si>
  <si>
    <t>Swinton Lifesearch</t>
  </si>
  <si>
    <t>Swinton M Foley &amp; Co</t>
  </si>
  <si>
    <t>Swinton Motor Cover</t>
  </si>
  <si>
    <t>Swinton Motorcycle Unit</t>
  </si>
  <si>
    <t>Swinton Motorhomes &amp; Caravans</t>
  </si>
  <si>
    <t>Swinton Personal Shopper</t>
  </si>
  <si>
    <t>Swinton Platinum Key Cover</t>
  </si>
  <si>
    <t>Swinton Sandwell Personal Lines</t>
  </si>
  <si>
    <t>Swinton Saunders</t>
  </si>
  <si>
    <t>Swinton Shawcross</t>
  </si>
  <si>
    <t>Swinton Solebay</t>
  </si>
  <si>
    <t>Swinton South Derbyshire</t>
  </si>
  <si>
    <t>Swinton Specialist</t>
  </si>
  <si>
    <t>Swinton Staff Sales</t>
  </si>
  <si>
    <t>Swinton Stocksbridge Insurance Brokers</t>
  </si>
  <si>
    <t>Swinton TIB</t>
  </si>
  <si>
    <t>Swinton Taxi Division</t>
  </si>
  <si>
    <t>Swinton Taxi Unit</t>
  </si>
  <si>
    <t>Swinton The Impartial Advice Company</t>
  </si>
  <si>
    <t>Swinton Van</t>
  </si>
  <si>
    <t>Swinton Vectis</t>
  </si>
  <si>
    <t>Swinton W A Ringrose</t>
  </si>
  <si>
    <t>Swinton WJ Lovie</t>
  </si>
  <si>
    <t>Swinton Waveney</t>
  </si>
  <si>
    <t>Swinton Westexe (Exeter)</t>
  </si>
  <si>
    <t>Swinton Yellow Insurance Services</t>
  </si>
  <si>
    <t>Swinton incorporating Allen Insurance Consultants</t>
  </si>
  <si>
    <t>Swinton incorporating Barrie Lancaster</t>
  </si>
  <si>
    <t>Swinton incorporating Blythin &amp; Brown</t>
  </si>
  <si>
    <t>Swinton incorporating D C Sharp Insurance Services</t>
  </si>
  <si>
    <t>Swinton incorporating Sayers</t>
  </si>
  <si>
    <t>Swinton incorporating The Insurance Centre</t>
  </si>
  <si>
    <t>Swinton incorporating Town &amp; Country</t>
  </si>
  <si>
    <t>Swinton incorporating Wilson Brokers</t>
  </si>
  <si>
    <t>TIB</t>
  </si>
  <si>
    <t>Taxi Direct</t>
  </si>
  <si>
    <t>The Impartial Advice Company</t>
  </si>
  <si>
    <t>The Insurance Line</t>
  </si>
  <si>
    <t>Tomlinson Heath Insurance Consultants</t>
  </si>
  <si>
    <t>Town &amp; County</t>
  </si>
  <si>
    <t>Vale Insurance Services</t>
  </si>
  <si>
    <t>Van Direct</t>
  </si>
  <si>
    <t>Vancom</t>
  </si>
  <si>
    <t>Vectis Insurance Services</t>
  </si>
  <si>
    <t>W A Ringrose</t>
  </si>
  <si>
    <t>W G O'Kane Countrywide</t>
  </si>
  <si>
    <t>W G O'Kane Insurance Brokers</t>
  </si>
  <si>
    <t>WJ Lovie</t>
  </si>
  <si>
    <t>Walmsleys Insurance Brokers</t>
  </si>
  <si>
    <t>Waveney</t>
  </si>
  <si>
    <t>Waveney Garner Timson Insurance Brokers</t>
  </si>
  <si>
    <t>Waveney Insurance Brokers</t>
  </si>
  <si>
    <t>Yellow Insurance Services</t>
  </si>
  <si>
    <t>TD</t>
  </si>
  <si>
    <t>TD Direct Investing</t>
  </si>
  <si>
    <t>TD Wealth International</t>
  </si>
  <si>
    <t>TSB</t>
  </si>
  <si>
    <t>TSB Bank</t>
  </si>
  <si>
    <t>TSB Business</t>
  </si>
  <si>
    <t>Whistletree</t>
  </si>
  <si>
    <t>Buy Now Pay Later</t>
  </si>
  <si>
    <t>TPF</t>
  </si>
  <si>
    <t>Tesco Bank</t>
  </si>
  <si>
    <t>Tesco Buy Now Pay Later</t>
  </si>
  <si>
    <t>Tesco Clubcard Credit Card</t>
  </si>
  <si>
    <t>Tesco Credit Card</t>
  </si>
  <si>
    <t>Tesco Credit Cards</t>
  </si>
  <si>
    <t>Tesco Loans</t>
  </si>
  <si>
    <t>Tesco Personal Finance</t>
  </si>
  <si>
    <t>benenden</t>
  </si>
  <si>
    <t>benenden health</t>
  </si>
  <si>
    <t>Best Buy</t>
  </si>
  <si>
    <t>E2save.Com</t>
  </si>
  <si>
    <t>EE Care Services</t>
  </si>
  <si>
    <t>Geek Squad</t>
  </si>
  <si>
    <t>Onestopphoneshop</t>
  </si>
  <si>
    <t>The Phone Spot</t>
  </si>
  <si>
    <t>mobiles.co.uk</t>
  </si>
  <si>
    <t>Britannia</t>
  </si>
  <si>
    <t>Co-op Bank</t>
  </si>
  <si>
    <t>Platform</t>
  </si>
  <si>
    <t>Smile Invest</t>
  </si>
  <si>
    <t>The Co-op Bank</t>
  </si>
  <si>
    <t>smile</t>
  </si>
  <si>
    <t>TMB</t>
  </si>
  <si>
    <t>NFU Mutual</t>
  </si>
  <si>
    <t>NatWest Markets</t>
  </si>
  <si>
    <t>Bright Grey</t>
  </si>
  <si>
    <t>Caledonian Life</t>
  </si>
  <si>
    <t>Scottish Life Pensions</t>
  </si>
  <si>
    <t>Scottish Provident</t>
  </si>
  <si>
    <t>2020 Insurance Services</t>
  </si>
  <si>
    <t>AA Caravan Insurance Services and AA Leisure Home Insurance Services</t>
  </si>
  <si>
    <t>AA Leisure Home Insurance Services</t>
  </si>
  <si>
    <t>AIUA</t>
  </si>
  <si>
    <t>Affordable Car hire</t>
  </si>
  <si>
    <t>Affordable Travel Group</t>
  </si>
  <si>
    <t>Affordable Xtras</t>
  </si>
  <si>
    <t>Aggregate Industries Insurance</t>
  </si>
  <si>
    <t>Alcumus SafeContractor Insurance Service</t>
  </si>
  <si>
    <t>Archaeology and Heritage Insurance Division</t>
  </si>
  <si>
    <t>Azudrive</t>
  </si>
  <si>
    <t>Azudrive Van</t>
  </si>
  <si>
    <t>BIB (Darlington)</t>
  </si>
  <si>
    <t>BIB Insurance Brokers</t>
  </si>
  <si>
    <t>BIRA Insurance</t>
  </si>
  <si>
    <t>BNU</t>
  </si>
  <si>
    <t>Bakers Of Cheltenham</t>
  </si>
  <si>
    <t>Bishop Skinner Insurance Brokers</t>
  </si>
  <si>
    <t>Boat Quotes</t>
  </si>
  <si>
    <t>Boat-Quote</t>
  </si>
  <si>
    <t>Brew Solutions</t>
  </si>
  <si>
    <t>Broker Network Underwriting</t>
  </si>
  <si>
    <t>Camerasure</t>
  </si>
  <si>
    <t>Car Insurance Blog</t>
  </si>
  <si>
    <t>Caravan Owners Club</t>
  </si>
  <si>
    <t>Caravan Times</t>
  </si>
  <si>
    <t>CaravanQuoter</t>
  </si>
  <si>
    <t>Competition Car Insurance</t>
  </si>
  <si>
    <t>Cyclosure</t>
  </si>
  <si>
    <t>Daily excess</t>
  </si>
  <si>
    <t>Elecsa Insurance Services</t>
  </si>
  <si>
    <t>Elecsa insurance</t>
  </si>
  <si>
    <t>Elite Rowing</t>
  </si>
  <si>
    <t>Ellis Bates Insurance Brokers</t>
  </si>
  <si>
    <t>Eurotrekker</t>
  </si>
  <si>
    <t>Excess 4 car hire</t>
  </si>
  <si>
    <t>Exclusive Home Insurance</t>
  </si>
  <si>
    <t>FSB Insurance Service</t>
  </si>
  <si>
    <t>FSB Insurance services</t>
  </si>
  <si>
    <t>Fair Pay</t>
  </si>
  <si>
    <t>Fair Pay Insurance</t>
  </si>
  <si>
    <t>FairPay</t>
  </si>
  <si>
    <t>FairPay Insurance</t>
  </si>
  <si>
    <t>Fenton Insurance Solutions</t>
  </si>
  <si>
    <t>Fleetcare +</t>
  </si>
  <si>
    <t>Flexx Caravan Insurance</t>
  </si>
  <si>
    <t>Footman James</t>
  </si>
  <si>
    <t>Foreman Bassett</t>
  </si>
  <si>
    <t>Foreman Bassett (Schemes)</t>
  </si>
  <si>
    <t>Four Counties Insurance Brokers</t>
  </si>
  <si>
    <t>Fraser Tennant</t>
  </si>
  <si>
    <t>Fusion</t>
  </si>
  <si>
    <t>Fusion Insurance Services</t>
  </si>
  <si>
    <t>GOhire</t>
  </si>
  <si>
    <t>Green Caravan Insurance</t>
  </si>
  <si>
    <t>HTA Insurance Services</t>
  </si>
  <si>
    <t>Holiday Cottages Insurance</t>
  </si>
  <si>
    <t>Home Relocation Insurance</t>
  </si>
  <si>
    <t>Home Removal Insurance</t>
  </si>
  <si>
    <t>House Relocation Insurance</t>
  </si>
  <si>
    <t>House Removal Insurance</t>
  </si>
  <si>
    <t>Ideal Home Show Insurance</t>
  </si>
  <si>
    <t>Insurance 4 Boats</t>
  </si>
  <si>
    <t>Insurance 4 Car Hire</t>
  </si>
  <si>
    <t>Insurance 4 gadgets</t>
  </si>
  <si>
    <t>Insurance 4 holidays</t>
  </si>
  <si>
    <t>Insurance Guard UK</t>
  </si>
  <si>
    <t>Insurance for all</t>
  </si>
  <si>
    <t>Insurance for coaches</t>
  </si>
  <si>
    <t>Insurance4dinghies</t>
  </si>
  <si>
    <t>Insure 4 Excess</t>
  </si>
  <si>
    <t>Insure my car hire</t>
  </si>
  <si>
    <t>Insure my van hire</t>
  </si>
  <si>
    <t>Insuring Business</t>
  </si>
  <si>
    <t>InvoiceGuard</t>
  </si>
  <si>
    <t>JBI</t>
  </si>
  <si>
    <t>JBI Insurance Brokers</t>
  </si>
  <si>
    <t>JBI International Insurance Brokers</t>
  </si>
  <si>
    <t>John Charcol</t>
  </si>
  <si>
    <t>John Charcol Insurance Brokers</t>
  </si>
  <si>
    <t>Keychoice Underwriting</t>
  </si>
  <si>
    <t>Keysafe Insurance Services</t>
  </si>
  <si>
    <t>Leisure Shop Direct</t>
  </si>
  <si>
    <t>Lo-Cost Caravan Insurance</t>
  </si>
  <si>
    <t>Micheal Stimpson &amp; Associates</t>
  </si>
  <si>
    <t>Morgan Law</t>
  </si>
  <si>
    <t>Morgan Law Insurance Brokers</t>
  </si>
  <si>
    <t>NACFB Insurance Services</t>
  </si>
  <si>
    <t>NICEIC Insurance Services</t>
  </si>
  <si>
    <t>Premier Insurance</t>
  </si>
  <si>
    <t>Premier Marine Insurance</t>
  </si>
  <si>
    <t>Project Builder Site Insurance</t>
  </si>
  <si>
    <t>Property Initiatives Underwriting Agency</t>
  </si>
  <si>
    <t>Property Risk Solutions</t>
  </si>
  <si>
    <t>Protect My Holiday Home</t>
  </si>
  <si>
    <t>ProtectMyCaravan</t>
  </si>
  <si>
    <t>ProtectMyHorse</t>
  </si>
  <si>
    <t>Protection online</t>
  </si>
  <si>
    <t>RAC Insurance</t>
  </si>
  <si>
    <t>SURE</t>
  </si>
  <si>
    <t>Safedrive</t>
  </si>
  <si>
    <t>SafetyFirst</t>
  </si>
  <si>
    <t>School closures insurance</t>
  </si>
  <si>
    <t>Sky Cover</t>
  </si>
  <si>
    <t>TPL</t>
  </si>
  <si>
    <t>TRS Thames Valley</t>
  </si>
  <si>
    <t>TUGL</t>
  </si>
  <si>
    <t>The Insurance Business service</t>
  </si>
  <si>
    <t>The Taxi Rank</t>
  </si>
  <si>
    <t>The Towergate Partnership</t>
  </si>
  <si>
    <t>The Truck Insurer</t>
  </si>
  <si>
    <t>Towergate</t>
  </si>
  <si>
    <t>Towergate AIUA</t>
  </si>
  <si>
    <t>Towergate Allseasons</t>
  </si>
  <si>
    <t>Towergate Bakers</t>
  </si>
  <si>
    <t>Towergate Camerasure</t>
  </si>
  <si>
    <t>Towergate Caring Professions</t>
  </si>
  <si>
    <t>Towergate Centenary</t>
  </si>
  <si>
    <t>Towergate Chapman Stevens</t>
  </si>
  <si>
    <t>Towergate Chase Parkinson</t>
  </si>
  <si>
    <t>Towergate Claims Active</t>
  </si>
  <si>
    <t>Towergate Claims Management</t>
  </si>
  <si>
    <t>Towergate Classic Motor</t>
  </si>
  <si>
    <t>Towergate Commercial Fleet</t>
  </si>
  <si>
    <t>Towergate Commercial Schemes</t>
  </si>
  <si>
    <t>Towergate Commercial Underwriting</t>
  </si>
  <si>
    <t>Towergate Connect</t>
  </si>
  <si>
    <t>Towergate Corporate</t>
  </si>
  <si>
    <t>Towergate Corporate Insurance</t>
  </si>
  <si>
    <t>Towergate Coverex</t>
  </si>
  <si>
    <t>Towergate Credit</t>
  </si>
  <si>
    <t>Towergate Credit and Financial Risks</t>
  </si>
  <si>
    <t>Towergate Didcot</t>
  </si>
  <si>
    <t>Towergate Direct</t>
  </si>
  <si>
    <t>Towergate Education</t>
  </si>
  <si>
    <t>Towergate Embassy Insurance</t>
  </si>
  <si>
    <t>Towergate Farm &amp; Equine Insurance</t>
  </si>
  <si>
    <t>Towergate Farm Insurance</t>
  </si>
  <si>
    <t>Towergate Fleetcare +</t>
  </si>
  <si>
    <t>Towergate Forecourt</t>
  </si>
  <si>
    <t>Towergate FreightLAWYER</t>
  </si>
  <si>
    <t>Towergate Health and Beauty</t>
  </si>
  <si>
    <t>Towergate Health+</t>
  </si>
  <si>
    <t>Towergate Hire Place</t>
  </si>
  <si>
    <t>Towergate Holiday Caravan Insurance</t>
  </si>
  <si>
    <t>Towergate Holiday Caravan Insurance Services</t>
  </si>
  <si>
    <t>Towergate Holiday Caravans</t>
  </si>
  <si>
    <t>Towergate Insurance</t>
  </si>
  <si>
    <t>Towergate Insurance (Incorporating Gill Knott Insurance Services)</t>
  </si>
  <si>
    <t>Towergate Insurance (Incorporating Grenvilles)</t>
  </si>
  <si>
    <t>Towergate Insurance (Incorporating William Rogers Insurance Brokers)</t>
  </si>
  <si>
    <t>Towergate Insurance (incorporating Harry Fort Insurance Brokers)</t>
  </si>
  <si>
    <t>Towergate Insurance (incorporating Irvine Insurance)</t>
  </si>
  <si>
    <t>Towergate Insurance - Motor Division</t>
  </si>
  <si>
    <t>Towergate Insurance - Smart Motor</t>
  </si>
  <si>
    <t>Towergate Insurance Brew Solutions</t>
  </si>
  <si>
    <t>Towergate Insurance Brokers</t>
  </si>
  <si>
    <t>Towergate Insurance Centenary</t>
  </si>
  <si>
    <t>Towergate Insurance Commercial Motor</t>
  </si>
  <si>
    <t>Towergate Insurance Cornwall</t>
  </si>
  <si>
    <t>Towergate Insurance Devon</t>
  </si>
  <si>
    <t>Towergate Insurance Didcot</t>
  </si>
  <si>
    <t>Towergate Insurance Gloucestershire</t>
  </si>
  <si>
    <t>Towergate Insurance Marine</t>
  </si>
  <si>
    <t>Towergate Insurance Motor</t>
  </si>
  <si>
    <t>Towergate Insurance Renewable Solutions</t>
  </si>
  <si>
    <t>Towergate Insurance Romford</t>
  </si>
  <si>
    <t>Towergate Insurance Somerset</t>
  </si>
  <si>
    <t>Towergate Insurance South West</t>
  </si>
  <si>
    <t>Towergate Insurance Telford</t>
  </si>
  <si>
    <t>Towergate Insurance, Sevenoaks</t>
  </si>
  <si>
    <t>Towergate Leisure Underwriting</t>
  </si>
  <si>
    <t>Towergate Lifestyle</t>
  </si>
  <si>
    <t>Towergate MIA</t>
  </si>
  <si>
    <t>Towergate Mardon</t>
  </si>
  <si>
    <t>Towergate Milton Keynes</t>
  </si>
  <si>
    <t>Towergate Moneywise</t>
  </si>
  <si>
    <t>Towergate Motor trade</t>
  </si>
  <si>
    <t>Towergate PI+</t>
  </si>
  <si>
    <t>Towergate Partnership</t>
  </si>
  <si>
    <t>Towergate Patrick</t>
  </si>
  <si>
    <t>Towergate Private Clients</t>
  </si>
  <si>
    <t>Towergate Professional Indemnity</t>
  </si>
  <si>
    <t>Towergate Professional Risks</t>
  </si>
  <si>
    <t>Towergate Risk Solutions</t>
  </si>
  <si>
    <t>Towergate Risk Solutions Bristol</t>
  </si>
  <si>
    <t>Towergate Risk Solutions Falmouth</t>
  </si>
  <si>
    <t>Towergate Risk Solutions Fareham</t>
  </si>
  <si>
    <t>Towergate Risk Solutions Great Yarmouth</t>
  </si>
  <si>
    <t>Towergate Risk Solutions Hertfordshire</t>
  </si>
  <si>
    <t>Towergate Risk Solutions Lancaster</t>
  </si>
  <si>
    <t>Towergate Risk Solutions Milton Keynes</t>
  </si>
  <si>
    <t>Towergate Risk Solutions Newquay</t>
  </si>
  <si>
    <t>Towergate Risk Solutions Newton Abbott</t>
  </si>
  <si>
    <t>Towergate Risk Solutions Oxted</t>
  </si>
  <si>
    <t>Towergate Risk Solutions Poole</t>
  </si>
  <si>
    <t>Towergate Risk Solutions Taunton</t>
  </si>
  <si>
    <t>Towergate Riskline</t>
  </si>
  <si>
    <t>Towergate Sevenoaks</t>
  </si>
  <si>
    <t>Towergate Signature</t>
  </si>
  <si>
    <t>Towergate Taxi</t>
  </si>
  <si>
    <t>Towergate Taxi Rank</t>
  </si>
  <si>
    <t>Towergate Telford</t>
  </si>
  <si>
    <t>Towergate Travel</t>
  </si>
  <si>
    <t>Towergate Trucks</t>
  </si>
  <si>
    <t>Towergate Underwriting</t>
  </si>
  <si>
    <t>Towergate Underwriting Cherished Cars</t>
  </si>
  <si>
    <t>Towergate Underwriting Commercial Property</t>
  </si>
  <si>
    <t>Towergate Underwriting Entertainment</t>
  </si>
  <si>
    <t>Towergate Underwriting Financial Risks</t>
  </si>
  <si>
    <t>Towergate Underwriting Health &amp; Lifestyle</t>
  </si>
  <si>
    <t>Towergate Underwriting Holiday Caravans</t>
  </si>
  <si>
    <t>Towergate Underwriting Holiday Homes</t>
  </si>
  <si>
    <t>Towergate Underwriting Household</t>
  </si>
  <si>
    <t>Towergate Underwriting Let Property.</t>
  </si>
  <si>
    <t>Towergate Underwriting Liability &amp; Construction</t>
  </si>
  <si>
    <t>Towergate Underwriting Marine</t>
  </si>
  <si>
    <t>Towergate Underwriting Motor</t>
  </si>
  <si>
    <t>Towergate Underwriting PA &amp; Travel</t>
  </si>
  <si>
    <t>Towergate Underwriting Personal Accident &amp; Travel</t>
  </si>
  <si>
    <t>Towergate Underwriting Personal Motor</t>
  </si>
  <si>
    <t>Towergate Underwriting Private Clients</t>
  </si>
  <si>
    <t>Towergate Underwriting Specialist Vehicle</t>
  </si>
  <si>
    <t>Towergate Underwriting Transit &amp; Cargo</t>
  </si>
  <si>
    <t>Towergate Underwriting Transportation</t>
  </si>
  <si>
    <t>Towergate Underwriting Travel</t>
  </si>
  <si>
    <t>Towergate Underwriting Travel Solutions</t>
  </si>
  <si>
    <t>Towergate Wilsons</t>
  </si>
  <si>
    <t>Towergate car breakdown cover</t>
  </si>
  <si>
    <t>Towergate gi</t>
  </si>
  <si>
    <t>Towergate warranty</t>
  </si>
  <si>
    <t>Truck Quote Insurance</t>
  </si>
  <si>
    <t>Truckquote</t>
  </si>
  <si>
    <t>WS Top Cover</t>
  </si>
  <si>
    <t>Walker Midgley Insurance Brokers</t>
  </si>
  <si>
    <t>Waveney Group Schemes</t>
  </si>
  <si>
    <t>Weddingsurance</t>
  </si>
  <si>
    <t>Yates</t>
  </si>
  <si>
    <t>Yates &amp; Son</t>
  </si>
  <si>
    <t>Yates And Son Insurance Brokers</t>
  </si>
  <si>
    <t>Youngs Murray Burns</t>
  </si>
  <si>
    <t>Your Boat Insurance</t>
  </si>
  <si>
    <t>Your Insurance</t>
  </si>
  <si>
    <t>cdwsli</t>
  </si>
  <si>
    <t>i-4g</t>
  </si>
  <si>
    <t>iBoat</t>
  </si>
  <si>
    <t>iBoat Marine Insurance</t>
  </si>
  <si>
    <t>iKube</t>
  </si>
  <si>
    <t>iKube Insurance</t>
  </si>
  <si>
    <t>iRIB Marine Insurance</t>
  </si>
  <si>
    <t>iRib</t>
  </si>
  <si>
    <t>insure my move</t>
  </si>
  <si>
    <t>move-sure</t>
  </si>
  <si>
    <t>protectmyboat</t>
  </si>
  <si>
    <t>sky-cover</t>
  </si>
  <si>
    <t>ATS Euromaster Motor Insurance</t>
  </si>
  <si>
    <t>BMW Fleet Insurance</t>
  </si>
  <si>
    <t>BMW Insurance</t>
  </si>
  <si>
    <t>Churchill Car Insurance</t>
  </si>
  <si>
    <t>Churchill Home Insurance</t>
  </si>
  <si>
    <t>Churchill Insurance</t>
  </si>
  <si>
    <t>Churchill Insurance policies</t>
  </si>
  <si>
    <t>Churchill Pet Insurance</t>
  </si>
  <si>
    <t>Churchill Travel Insurance</t>
  </si>
  <si>
    <t>Churchill Van Insurance</t>
  </si>
  <si>
    <t>DialDirectFinance</t>
  </si>
  <si>
    <t>Direct Line Car Insurance</t>
  </si>
  <si>
    <t>Direct Line Commercial Vehicle Insurance</t>
  </si>
  <si>
    <t>Direct Line Home Insurance</t>
  </si>
  <si>
    <t>Direct Line Insurance</t>
  </si>
  <si>
    <t>Direct Line Insurance policies</t>
  </si>
  <si>
    <t>Direct Line Pet Insurance</t>
  </si>
  <si>
    <t>Direct Line Select</t>
  </si>
  <si>
    <t>Direct Line Travel Insurance</t>
  </si>
  <si>
    <t>Direct Line Van Insurance</t>
  </si>
  <si>
    <t>Direct Line for Business</t>
  </si>
  <si>
    <t>Direct Line fuel &amp; go</t>
  </si>
  <si>
    <t>Egg Insurance</t>
  </si>
  <si>
    <t>Green Flag Motoring Assistance</t>
  </si>
  <si>
    <t>Lombard</t>
  </si>
  <si>
    <t>Lombard Direct Home Insurance</t>
  </si>
  <si>
    <t>Lombard Direct Motor Insurance</t>
  </si>
  <si>
    <t>Lombard Vehicle Management Fleet Insurance</t>
  </si>
  <si>
    <t>MBNA Car Insurance</t>
  </si>
  <si>
    <t>MBNA Home Insurance</t>
  </si>
  <si>
    <t>MINI Cover</t>
  </si>
  <si>
    <t>MINI Insurance</t>
  </si>
  <si>
    <t>Mint Insurance</t>
  </si>
  <si>
    <t>NIG</t>
  </si>
  <si>
    <t>NIG Insurance</t>
  </si>
  <si>
    <t>NIG Insurance policies</t>
  </si>
  <si>
    <t>National Insurance and Guarantee Corporation</t>
  </si>
  <si>
    <t>Nationwide Car Insurance</t>
  </si>
  <si>
    <t>Nationwide Home Insurance</t>
  </si>
  <si>
    <t>Nationwide Home Insurance Essentials</t>
  </si>
  <si>
    <t>Natwest Fleet Insurance</t>
  </si>
  <si>
    <t>Natwest Home Response 24</t>
  </si>
  <si>
    <t>Natwest Insurance</t>
  </si>
  <si>
    <t>Natwest One Home Insurance</t>
  </si>
  <si>
    <t>Natwest Pet Insurance</t>
  </si>
  <si>
    <t>Privilege</t>
  </si>
  <si>
    <t>Privilege Breakdown</t>
  </si>
  <si>
    <t>Privilege Business Insurance</t>
  </si>
  <si>
    <t>Privilege Car Insurance</t>
  </si>
  <si>
    <t>Privilege Home Insurance</t>
  </si>
  <si>
    <t>Privilege Insurance</t>
  </si>
  <si>
    <t>Privilege Insurance policies</t>
  </si>
  <si>
    <t>Privilege Motor Insurance</t>
  </si>
  <si>
    <t>Privilege Plus</t>
  </si>
  <si>
    <t>Prudential Car Insurance</t>
  </si>
  <si>
    <t>Prudential Home Insurance</t>
  </si>
  <si>
    <t>Royal Bank Insurance</t>
  </si>
  <si>
    <t>Royal Bank of Scotland Fleet Insurance</t>
  </si>
  <si>
    <t>Royal London Home Insurance</t>
  </si>
  <si>
    <t>Royal London Motor Insurance</t>
  </si>
  <si>
    <t>Royal London Pet Insurance</t>
  </si>
  <si>
    <t>Royalties Insurance</t>
  </si>
  <si>
    <t>Sainsbury's Car Insurance</t>
  </si>
  <si>
    <t>Sainsbury's Home Insurance</t>
  </si>
  <si>
    <t>Sainsbury's Premier Car Insurance</t>
  </si>
  <si>
    <t>Sainsbury's Premier Cover Home Insurance</t>
  </si>
  <si>
    <t>The National Insurance and Guarantee Corporation</t>
  </si>
  <si>
    <t>The One Account Home Insurance</t>
  </si>
  <si>
    <t>Ulster Bank Home Insurance</t>
  </si>
  <si>
    <t>Virgin One Home Insurance</t>
  </si>
  <si>
    <t>Virgin Pet Insurance</t>
  </si>
  <si>
    <t>Yourcar Insurance</t>
  </si>
  <si>
    <t>directline.com</t>
  </si>
  <si>
    <t>Benefits Alliance</t>
  </si>
  <si>
    <t>BrokerPal</t>
  </si>
  <si>
    <t>Cancellation Plan</t>
  </si>
  <si>
    <t>Primary Travel Insurance</t>
  </si>
  <si>
    <t>Travel Plan Online</t>
  </si>
  <si>
    <t>Travelplan Direct</t>
  </si>
  <si>
    <t>Travelplan Direct Backpacker</t>
  </si>
  <si>
    <t>Travelplan Direct Prime</t>
  </si>
  <si>
    <t>UK General</t>
  </si>
  <si>
    <t>Weddingplan</t>
  </si>
  <si>
    <t>Paws and Claws</t>
  </si>
  <si>
    <t>Petwise</t>
  </si>
  <si>
    <t>Purely Pets</t>
  </si>
  <si>
    <t>UIS Pet Insurance</t>
  </si>
  <si>
    <t xml:space="preserve"> Vanquis Bank Loans</t>
  </si>
  <si>
    <t>Alloy</t>
  </si>
  <si>
    <t>Aquis</t>
  </si>
  <si>
    <t>Aquis Card</t>
  </si>
  <si>
    <t>Argos Credit Card</t>
  </si>
  <si>
    <t>Avant</t>
  </si>
  <si>
    <t>Aventura</t>
  </si>
  <si>
    <t>Black Diamond</t>
  </si>
  <si>
    <t>Cashmax</t>
  </si>
  <si>
    <t>Chromatic</t>
  </si>
  <si>
    <t>Chrome</t>
  </si>
  <si>
    <t>Credit Tracker</t>
  </si>
  <si>
    <t>Emporio</t>
  </si>
  <si>
    <t>Fresh Start</t>
  </si>
  <si>
    <t>Fuse</t>
  </si>
  <si>
    <t>Granite</t>
  </si>
  <si>
    <t>High Yield Account</t>
  </si>
  <si>
    <t>ID Secure</t>
  </si>
  <si>
    <t>Identity Secure</t>
  </si>
  <si>
    <t>Igloo</t>
  </si>
  <si>
    <t>Neo</t>
  </si>
  <si>
    <t>Oneminuteresponse.co.uk</t>
  </si>
  <si>
    <t>Origin</t>
  </si>
  <si>
    <t>Original by Vanquis</t>
  </si>
  <si>
    <t>Remeber to Save</t>
  </si>
  <si>
    <t>Satsuma</t>
  </si>
  <si>
    <t>Storehouse</t>
  </si>
  <si>
    <t>Value Saver</t>
  </si>
  <si>
    <t>Vanquis</t>
  </si>
  <si>
    <t>Vanquis Bank</t>
  </si>
  <si>
    <t>Vanquis Bank Savings</t>
  </si>
  <si>
    <t>Vanquis Card</t>
  </si>
  <si>
    <t>Vanquis Classic</t>
  </si>
  <si>
    <t>Vanquis Gold</t>
  </si>
  <si>
    <t>Vanquis Insurance Services</t>
  </si>
  <si>
    <t>Vanquis Loans</t>
  </si>
  <si>
    <t>Vanquis Progress Card</t>
  </si>
  <si>
    <t>Vanquis Repayment Option Plan</t>
  </si>
  <si>
    <t>Vanquis Savings</t>
  </si>
  <si>
    <t>Vanquis Up &amp; Up</t>
  </si>
  <si>
    <t>Volt</t>
  </si>
  <si>
    <t>XYLO</t>
  </si>
  <si>
    <t>Virgin Money</t>
  </si>
  <si>
    <t>Vitality Health. Life</t>
  </si>
  <si>
    <t>VitalityHealth</t>
  </si>
  <si>
    <t>VitalityLife</t>
  </si>
  <si>
    <t>A U F</t>
  </si>
  <si>
    <t>Audi Business Solutions</t>
  </si>
  <si>
    <t>Audi Contract Hire</t>
  </si>
  <si>
    <t>Audi Finance</t>
  </si>
  <si>
    <t>Audi Financial Services</t>
  </si>
  <si>
    <t>Audi Fleet Management</t>
  </si>
  <si>
    <t>Audi Insurance</t>
  </si>
  <si>
    <t>Audi Leasing</t>
  </si>
  <si>
    <t>Audi Solutions</t>
  </si>
  <si>
    <t>Auto Union Finance</t>
  </si>
  <si>
    <t>Bentley Business Solutions</t>
  </si>
  <si>
    <t>Bentley Contract Hire</t>
  </si>
  <si>
    <t>Bentley Finance</t>
  </si>
  <si>
    <t>Bentley Financial Services</t>
  </si>
  <si>
    <t>Bentley Leasing</t>
  </si>
  <si>
    <t>Bentley Solutions</t>
  </si>
  <si>
    <t>International Fleet Management</t>
  </si>
  <si>
    <t>Lamborghini Financial Services</t>
  </si>
  <si>
    <t>MAN Financial Services</t>
  </si>
  <si>
    <t>Porsche Contract Hire</t>
  </si>
  <si>
    <t>Porsche Finance</t>
  </si>
  <si>
    <t>Porsche Financial Services</t>
  </si>
  <si>
    <t>Porsche Insurance</t>
  </si>
  <si>
    <t>Porsche Insurance Services</t>
  </si>
  <si>
    <t>Porsche Leasing</t>
  </si>
  <si>
    <t>Porsche Preferences</t>
  </si>
  <si>
    <t>Seat Contract Hire</t>
  </si>
  <si>
    <t>Seat Finance</t>
  </si>
  <si>
    <t>Seat Financial Services</t>
  </si>
  <si>
    <t>Seat Fleet Management</t>
  </si>
  <si>
    <t>Seat Freespirit</t>
  </si>
  <si>
    <t>Seat Insurance</t>
  </si>
  <si>
    <t>Seat Leasing</t>
  </si>
  <si>
    <t>Seat Solutions</t>
  </si>
  <si>
    <t>Skoda Auto Insurance</t>
  </si>
  <si>
    <t>Skoda Contract Hire</t>
  </si>
  <si>
    <t>Skoda Finance</t>
  </si>
  <si>
    <t>Skoda Financial Services</t>
  </si>
  <si>
    <t>Skoda Insurance</t>
  </si>
  <si>
    <t>Skoda Leasing</t>
  </si>
  <si>
    <t>Skoda Solutions</t>
  </si>
  <si>
    <t>SkodaAuto Insurance</t>
  </si>
  <si>
    <t>Skodaauto Finance</t>
  </si>
  <si>
    <t>Vag Finance</t>
  </si>
  <si>
    <t>Volkswagen Business Solutions</t>
  </si>
  <si>
    <t>Volkswagen Commercial Vehicle Contract Hire</t>
  </si>
  <si>
    <t>Volkswagen Commercial Vehicle Finance</t>
  </si>
  <si>
    <t>Volkswagen Commercial Vehicle Financial Services</t>
  </si>
  <si>
    <t>Volkswagen Commercial Vehicle Fleet Management</t>
  </si>
  <si>
    <t>Volkswagen Commercial Vehicle Insurance</t>
  </si>
  <si>
    <t>Volkswagen Commercial Vehicle Leasing</t>
  </si>
  <si>
    <t>Volkswagen Commercial Vehicle Solutions</t>
  </si>
  <si>
    <t>Volkswagen Contract Hire</t>
  </si>
  <si>
    <t>Volkswagen Finance</t>
  </si>
  <si>
    <t>Volkswagen Financial Services</t>
  </si>
  <si>
    <t>Volkswagen Financial Services Fleet</t>
  </si>
  <si>
    <t>Volkswagen Fleet Management</t>
  </si>
  <si>
    <t>Volkswagen Insurance</t>
  </si>
  <si>
    <t>Volkswagen Leasing</t>
  </si>
  <si>
    <t>Volkswagen Solutions</t>
  </si>
  <si>
    <t>Volkswagen Van Insurance</t>
  </si>
  <si>
    <t>Welcome Finance</t>
  </si>
  <si>
    <t>Welcome Financial Services</t>
  </si>
  <si>
    <t>The West Brom</t>
  </si>
  <si>
    <t>West Brom</t>
  </si>
  <si>
    <t>the West Brom</t>
  </si>
  <si>
    <t>1st Business Insurance.co.uk</t>
  </si>
  <si>
    <t>1st Buy-To-Let Mortgages.co.uk</t>
  </si>
  <si>
    <t>1st business insurance</t>
  </si>
  <si>
    <t>Business Insurance Quotes.co.uk</t>
  </si>
  <si>
    <t>Chiswell Insurance Services</t>
  </si>
  <si>
    <t>Decision Finance</t>
  </si>
  <si>
    <t>Dovedale Underwriting</t>
  </si>
  <si>
    <t>Finsbury Insurance Group</t>
  </si>
  <si>
    <t>Glemham Underwriting Agency</t>
  </si>
  <si>
    <t>Insurance for business</t>
  </si>
  <si>
    <t>Insurance-for-business.co.uk</t>
  </si>
  <si>
    <t>Maltings</t>
  </si>
  <si>
    <t>Maltings Insurance</t>
  </si>
  <si>
    <t>Maltingsinsurance.co.uk</t>
  </si>
  <si>
    <t>Simply Business</t>
  </si>
  <si>
    <t>SimplyBusiness.co.uk</t>
  </si>
  <si>
    <t>Tradesman-Insurance Services</t>
  </si>
  <si>
    <t>Worsley Underwriting</t>
  </si>
  <si>
    <t>XBridge</t>
  </si>
  <si>
    <t>insurance for business</t>
  </si>
  <si>
    <t>insurance-for-business.co.uk</t>
  </si>
  <si>
    <t>maltingsinsurance.com</t>
  </si>
  <si>
    <t>Barnsley Building Society</t>
  </si>
  <si>
    <t>Chelsea Building Society</t>
  </si>
  <si>
    <t>N&amp;P</t>
  </si>
  <si>
    <t>Norwich &amp; Peterborough</t>
  </si>
  <si>
    <t>Norwich &amp; Peterborough Building Society</t>
  </si>
  <si>
    <t>The Barnsley</t>
  </si>
  <si>
    <t>The Chelsea</t>
  </si>
  <si>
    <t>YBS Group</t>
  </si>
  <si>
    <t>Yorkshire Building Society Group</t>
  </si>
  <si>
    <t>Yorkshire Group</t>
  </si>
  <si>
    <t>Chaucer Direct</t>
  </si>
  <si>
    <t>ChaucerDirect</t>
  </si>
  <si>
    <t>Geoffrey Insurance Services Ltd</t>
  </si>
  <si>
    <t>Guild Business Insurance Services</t>
  </si>
  <si>
    <t>Zenith Marque</t>
  </si>
  <si>
    <t>Eagle Star</t>
  </si>
  <si>
    <t>Eagle Star Direct</t>
  </si>
  <si>
    <t>Eagle Star Life</t>
  </si>
  <si>
    <t>Eagle Star Mortgage Shop</t>
  </si>
  <si>
    <t>Sterling</t>
  </si>
  <si>
    <t>Sterling Assurance</t>
  </si>
  <si>
    <t>Zurich</t>
  </si>
  <si>
    <t>Zurich Life</t>
  </si>
  <si>
    <t>Navigators</t>
  </si>
  <si>
    <t>Navigators &amp; General</t>
  </si>
  <si>
    <t>Navigators and General</t>
  </si>
  <si>
    <t>Zurich Building Guarantee</t>
  </si>
  <si>
    <t>Zurich Business Insurance Direct</t>
  </si>
  <si>
    <t>Zurich Commercial</t>
  </si>
  <si>
    <t>Zurich Commercial Property Investors</t>
  </si>
  <si>
    <t>Zurich Connect</t>
  </si>
  <si>
    <t>Zurich Corporate Solutions</t>
  </si>
  <si>
    <t>Zurich Difficult Risks</t>
  </si>
  <si>
    <t>Zurich Engineering</t>
  </si>
  <si>
    <t>Zurich GSG</t>
  </si>
  <si>
    <t>Zurich Global Corporate UK</t>
  </si>
  <si>
    <t>Zurich Global Energy</t>
  </si>
  <si>
    <t>Zurich Global Relationship Management</t>
  </si>
  <si>
    <t>Zurich Infrastructure Unit</t>
  </si>
  <si>
    <t>Zurich Insurance</t>
  </si>
  <si>
    <t>Zurich Insurance Company</t>
  </si>
  <si>
    <t>Zurich Insurance Company Private Clients</t>
  </si>
  <si>
    <t>Zurich International</t>
  </si>
  <si>
    <t>Zurich International (UK)</t>
  </si>
  <si>
    <t>Zurich Legal Assistance</t>
  </si>
  <si>
    <t>Zurich London</t>
  </si>
  <si>
    <t>Zurich Management Services</t>
  </si>
  <si>
    <t>Zurich Municipal</t>
  </si>
  <si>
    <t>Zurich Personal Insurances</t>
  </si>
  <si>
    <t>Zurich Personal Lines</t>
  </si>
  <si>
    <t>Zurich Private Clients</t>
  </si>
  <si>
    <t>Zurich Professional</t>
  </si>
  <si>
    <t>Zurich Professional &amp; Financial Lines</t>
  </si>
  <si>
    <t>Zurich Public Private</t>
  </si>
  <si>
    <t>Zurich Public Private Solutions</t>
  </si>
  <si>
    <t>Zurich Risk Services</t>
  </si>
  <si>
    <t>Zurich Solutions</t>
  </si>
  <si>
    <t>Zurich Strategic</t>
  </si>
  <si>
    <t>Zurich Strategic Relationship Management</t>
  </si>
  <si>
    <t>Zurich UK General Insurance</t>
  </si>
  <si>
    <t>First Alternative</t>
  </si>
  <si>
    <t>Sainsbury's Bank Car Insurance</t>
  </si>
  <si>
    <t>Sheilas' Wheels</t>
  </si>
  <si>
    <t>esure</t>
  </si>
  <si>
    <t>esure.com</t>
  </si>
  <si>
    <r>
      <rPr>
        <b/>
        <sz val="10"/>
        <color theme="1"/>
        <rFont val="Tahoma"/>
        <family val="2"/>
      </rPr>
      <t>Please note:</t>
    </r>
    <r>
      <rPr>
        <sz val="10"/>
        <color theme="1"/>
        <rFont val="Tahoma"/>
        <family val="2"/>
      </rPr>
      <t xml:space="preserve">
For some firms the context data for the insurance and protection product group is particularly high. This is because these firms are not able to calculate the total number of past PPI policies sold. Consequently, some of the context figures in the firm specific tables are based on the number of policies sold in a shorter period, or policies currently in force, rather than the total. This leads to higher overall contextualisation figures.
</t>
    </r>
  </si>
  <si>
    <t>Product group</t>
  </si>
  <si>
    <t>Credit cards</t>
  </si>
  <si>
    <t>Current accounts</t>
  </si>
  <si>
    <t>Endowments</t>
  </si>
  <si>
    <t>Other general insurance</t>
  </si>
  <si>
    <t>Other pure protection</t>
  </si>
  <si>
    <t>Payment protection insurance</t>
  </si>
  <si>
    <t>Other unregulated home finance products</t>
  </si>
  <si>
    <t>Investment trusts</t>
  </si>
  <si>
    <t>Other investment products/funds</t>
  </si>
  <si>
    <t>Structured products</t>
  </si>
  <si>
    <t>Unit trusts/OEICs</t>
  </si>
  <si>
    <t>Complaints data publication (3.0) - Notes</t>
  </si>
  <si>
    <t>Product/service name</t>
  </si>
  <si>
    <t>Packaged accounts</t>
  </si>
  <si>
    <t>Savings (including ISAs)</t>
  </si>
  <si>
    <t>Unregulated loans and overdrafts</t>
  </si>
  <si>
    <t xml:space="preserve">Other banking </t>
  </si>
  <si>
    <r>
      <t xml:space="preserve">Decumulation &amp; pensions </t>
    </r>
    <r>
      <rPr>
        <b/>
        <sz val="8"/>
        <rFont val="Tahoma"/>
        <family val="2"/>
      </rPr>
      <t>(a)</t>
    </r>
  </si>
  <si>
    <t>Annuities (including enhanced and impaired)</t>
  </si>
  <si>
    <t>Decumulation packaged multi products</t>
  </si>
  <si>
    <t>Drawdown and UFPLS</t>
  </si>
  <si>
    <t>Non-workplace personal pensions  (e.g. SIPPs, SHPs, PPPs)</t>
  </si>
  <si>
    <t>Pensions packaged multi products</t>
  </si>
  <si>
    <t>Third way products (e.g. investment linked, variable, fixed term)</t>
  </si>
  <si>
    <t>Trust based pensions (e.g. Occupational and DB)</t>
  </si>
  <si>
    <t>Workplace personal pensions (e.g. SIPPs, SHPs, PPPs)</t>
  </si>
  <si>
    <t xml:space="preserve">Other decumulation </t>
  </si>
  <si>
    <t xml:space="preserve">Other pensions </t>
  </si>
  <si>
    <t>Equity release</t>
  </si>
  <si>
    <t>Impaired credit</t>
  </si>
  <si>
    <t>Second and subsequent charge</t>
  </si>
  <si>
    <t xml:space="preserve">Other regulated home finance products </t>
  </si>
  <si>
    <t>Assistance</t>
  </si>
  <si>
    <t>General insurance packaged multi products</t>
  </si>
  <si>
    <t>Income protection and other accident, sickness and unemployment</t>
  </si>
  <si>
    <t>Medical/health</t>
  </si>
  <si>
    <t>Motor &amp; transport</t>
  </si>
  <si>
    <t>Pet</t>
  </si>
  <si>
    <t>Property</t>
  </si>
  <si>
    <t>Protection packaged multi products</t>
  </si>
  <si>
    <t>Travel</t>
  </si>
  <si>
    <t>Warranty</t>
  </si>
  <si>
    <t>Whole of life/term assurance/critical illness</t>
  </si>
  <si>
    <t>Crowdfunding / Peer to Peer</t>
  </si>
  <si>
    <t>Discretionary management services</t>
  </si>
  <si>
    <t>ETPs</t>
  </si>
  <si>
    <t>FX/CFD/Spreadbetting</t>
  </si>
  <si>
    <t xml:space="preserve">Investment bonds </t>
  </si>
  <si>
    <t>Investment packaged multi products</t>
  </si>
  <si>
    <t>ISAs (where investment held)</t>
  </si>
  <si>
    <t>Non-discretionary management services</t>
  </si>
  <si>
    <t>Platforms</t>
  </si>
  <si>
    <t>UCITS</t>
  </si>
  <si>
    <t>(a) 'Decumulation' means the conversion of pension assets accumulated during working life into pension income to be spent during retirement.</t>
  </si>
  <si>
    <t>Rule changes and reportable complaints</t>
  </si>
  <si>
    <t>Following changes to our rules in December 2015, as outlined in PS15/19: Improving complaints handling, feedback on CP14/30 and final rules (July 2015) the data firms now report to the FCA on their complaints has changed. Although it is not fully comparable to historic data we published, we believe the new data set is more informative, e.g. it provides an increased product breakdown, it puts the number of complaints into context in relation to the size of each business, and as a result gives us better understanding of what is happening within the sectors we regulate.</t>
  </si>
  <si>
    <t>How have the changes affected the number of complaints now published?</t>
  </si>
  <si>
    <t xml:space="preserve">These rule changes also increase the number of complaints reported to the FCA as all complaints are now covered – previously complaints closed prior to the close of the next business day after they were opened were not covered in this data. </t>
  </si>
  <si>
    <t>For more information visit our website at : https://www.fca.org.uk/firms/complaints-data/aggregate</t>
  </si>
  <si>
    <t xml:space="preserve">Insurance &amp; protection </t>
  </si>
  <si>
    <t>Complaints Opened</t>
  </si>
  <si>
    <t>Percentage Upheld</t>
  </si>
  <si>
    <t xml:space="preserve">Mortgage Business Plc, The </t>
  </si>
  <si>
    <t xml:space="preserve">National Farmers' Union Mutual Insurance Society Limited, The </t>
  </si>
  <si>
    <t xml:space="preserve">Prudential Assurance Company Limited, The </t>
  </si>
  <si>
    <t xml:space="preserve">Royal Bank of Scotland Plc, The </t>
  </si>
  <si>
    <t xml:space="preserve">Royal London Mutual Insurance Society Limited, The </t>
  </si>
  <si>
    <t xml:space="preserve">Co-operative Bank Plc, The </t>
  </si>
  <si>
    <t>RSA Insurance UK</t>
  </si>
  <si>
    <t>Bank of America Merrill Lynch Group</t>
  </si>
  <si>
    <t>JPMorgan Chase - Group</t>
  </si>
  <si>
    <t>The Phoenix group</t>
  </si>
  <si>
    <t>BGL Group</t>
  </si>
  <si>
    <t>Ageas (UK) Limited</t>
  </si>
  <si>
    <t>AIG Europe Ltd</t>
  </si>
  <si>
    <t xml:space="preserve">AmTrust Group </t>
  </si>
  <si>
    <t>Aviva plc</t>
  </si>
  <si>
    <t>Bank of Ireland Group</t>
  </si>
  <si>
    <t>Lloyds Banking Group</t>
  </si>
  <si>
    <t>UKAR Group</t>
  </si>
  <si>
    <t>British Gas Insurance Group</t>
  </si>
  <si>
    <t>BUPA</t>
  </si>
  <si>
    <t>Citibank Europe</t>
  </si>
  <si>
    <t>CPP Group</t>
  </si>
  <si>
    <t>Santander UK - Group</t>
  </si>
  <si>
    <t>Co-op Insurance</t>
  </si>
  <si>
    <t>AEGON Group</t>
  </si>
  <si>
    <t>BNP Paribas</t>
  </si>
  <si>
    <t>Zurich Group</t>
  </si>
  <si>
    <t>Family Assurance Friendly Society</t>
  </si>
  <si>
    <t>Fidelity Group</t>
  </si>
  <si>
    <t>Freeman Grattan Holdings (UK) / Otto Group (Germany)</t>
  </si>
  <si>
    <t>Hargreaves Lansdown Group</t>
  </si>
  <si>
    <t>Liverpool Victoria Group</t>
  </si>
  <si>
    <t>J Sainsbury plc</t>
  </si>
  <si>
    <t>HSBC Group</t>
  </si>
  <si>
    <t>Invesco Ltd</t>
  </si>
  <si>
    <t>Legal &amp; General Group Plc</t>
  </si>
  <si>
    <t>Prudential Group</t>
  </si>
  <si>
    <t>Experian Ltd</t>
  </si>
  <si>
    <t>Old Mutual</t>
  </si>
  <si>
    <t>RAC</t>
  </si>
  <si>
    <t>ReAssure Group</t>
  </si>
  <si>
    <t>Royal London Group</t>
  </si>
  <si>
    <t>Acromas</t>
  </si>
  <si>
    <t>Society of Lloyd''s</t>
  </si>
  <si>
    <t>Standard Life Group</t>
  </si>
  <si>
    <t>Marketstudy Group</t>
  </si>
  <si>
    <t>Direct Line Group</t>
  </si>
  <si>
    <t>Provident Financial Group</t>
  </si>
  <si>
    <t xml:space="preserve">Cattles Ltd </t>
  </si>
  <si>
    <t>Firm name</t>
  </si>
  <si>
    <t>Reporting period start and end date</t>
  </si>
  <si>
    <t>Other firms included in report</t>
  </si>
  <si>
    <t>AIG Travel Europe Limited</t>
  </si>
  <si>
    <t>Aviva Annuity UK Limited</t>
  </si>
  <si>
    <t>Aviva Equity Release UK Limited</t>
  </si>
  <si>
    <t>Aviva Life &amp; Pensions UK Limited</t>
  </si>
  <si>
    <t>Aviva Pension Trustees UK Limited</t>
  </si>
  <si>
    <t>Aviva Wrap UK Limited</t>
  </si>
  <si>
    <t>The Governor and Company of the Bank of Ireland</t>
  </si>
  <si>
    <t>Barclays Insurance Services Company Limited</t>
  </si>
  <si>
    <t>British Gas Insurance Limited</t>
  </si>
  <si>
    <t>Homecare Insurance Limited</t>
  </si>
  <si>
    <t>CYB Intermediaries Limited</t>
  </si>
  <si>
    <t>Yorkshire Bank Home Loans Limited</t>
  </si>
  <si>
    <t>Covéa Life Limited</t>
  </si>
  <si>
    <t>Sterling Client Services Limited</t>
  </si>
  <si>
    <t>Esure Services Limited</t>
  </si>
  <si>
    <t>Friends Life and Pensions Limited</t>
  </si>
  <si>
    <t>Friends Life FPLMA Limited</t>
  </si>
  <si>
    <t>N.F.U. Mutual Unit Managers Limited</t>
  </si>
  <si>
    <t>NFU Mutual Select Investments Limited</t>
  </si>
  <si>
    <t>Prudential Distribution Limited</t>
  </si>
  <si>
    <t>Prudential Financial Planning Limited</t>
  </si>
  <si>
    <t>Prudential Lifetime Mortgages Limited</t>
  </si>
  <si>
    <t>Prudential Pensions Limited</t>
  </si>
  <si>
    <t>Vitality Health Insurance Limited</t>
  </si>
  <si>
    <t>Vitality Health Limited</t>
  </si>
  <si>
    <t>Vitality Life Limited</t>
  </si>
  <si>
    <t>Barclays Asset Management Limited</t>
  </si>
  <si>
    <t>Joint Report</t>
  </si>
  <si>
    <t>No</t>
  </si>
  <si>
    <t>Yes</t>
  </si>
  <si>
    <t>2.0</t>
  </si>
  <si>
    <t xml:space="preserve">Closed after 3 days but within 8 weeks </t>
  </si>
  <si>
    <t>Firm registered and trading Name</t>
  </si>
  <si>
    <t>Registered and trading names</t>
  </si>
  <si>
    <t>Joint reports</t>
  </si>
  <si>
    <t xml:space="preserve">Complaints data - Consumer Credit </t>
  </si>
  <si>
    <t>AXA Group</t>
  </si>
  <si>
    <t>The Phoenix Group</t>
  </si>
  <si>
    <t>Banking and credit cards (per 1,000 accounts)</t>
  </si>
  <si>
    <t>Investments (per 1,000 client accounts)</t>
  </si>
  <si>
    <t>Banking and credit cards (N/A)</t>
  </si>
  <si>
    <t>Home finance (per 1,000 sales)</t>
  </si>
  <si>
    <t>Insurance &amp; pure protection (per 1,000 policies sold)</t>
  </si>
  <si>
    <t>Investments (per 1,000 sales or transactions)</t>
  </si>
  <si>
    <t>Decumulation &amp; pensions (per 1,000 polices sold)</t>
  </si>
  <si>
    <t>Decumulation &amp; pensions (per 1,000 policies in force)</t>
  </si>
  <si>
    <t>Insurance &amp; pure protection (per 1,000 policies in force)</t>
  </si>
  <si>
    <t>Home finance (per 1,000 balances outstanding)</t>
  </si>
  <si>
    <t>3.0</t>
  </si>
  <si>
    <t>AWP Assistance UK Ltd</t>
  </si>
  <si>
    <t>Allianz</t>
  </si>
  <si>
    <t>Acenden Limited</t>
  </si>
  <si>
    <t>Acorn Insurance &amp; Financial Services Ltd</t>
  </si>
  <si>
    <t>Adrian Flux Insurance Services Group</t>
  </si>
  <si>
    <t>Arthur J. Gallagher Insurance Brokers Limited</t>
  </si>
  <si>
    <t>Arthur J. Gallagher Holdings (UK) Limited</t>
  </si>
  <si>
    <t>Beaufort Securities Limited</t>
  </si>
  <si>
    <t>Business Insurance Solutions Limited</t>
  </si>
  <si>
    <t>CHUBB European Group Limited</t>
  </si>
  <si>
    <t>Capita IRG Trustees Limited</t>
  </si>
  <si>
    <t>Capita</t>
  </si>
  <si>
    <t>Forester Life Limited</t>
  </si>
  <si>
    <t>Home Retail Group Card Services Limited</t>
  </si>
  <si>
    <t>Investec Bank PLC</t>
  </si>
  <si>
    <t>Investec</t>
  </si>
  <si>
    <t>Legal &amp; General (Portfolio Management Services) Ltd</t>
  </si>
  <si>
    <t>MCE Insurance Limited</t>
  </si>
  <si>
    <t>Nottingham Building Society</t>
  </si>
  <si>
    <t>One Call Insurance Services Limited</t>
  </si>
  <si>
    <t>QUINDELL BUSINESS PROCESS SERVICES LIMITED</t>
  </si>
  <si>
    <t>Santander ISA Managers Limited</t>
  </si>
  <si>
    <t>Scottish Friendly Assurance Society Limited</t>
  </si>
  <si>
    <t>Southern Pacific Mortgage Limited</t>
  </si>
  <si>
    <t>St James's Place UK plc</t>
  </si>
  <si>
    <t>St James Place</t>
  </si>
  <si>
    <t>St. James's Place Wealth Management Plc</t>
  </si>
  <si>
    <t>Standard Life Client Management Limited</t>
  </si>
  <si>
    <t>Tesco Plc</t>
  </si>
  <si>
    <t xml:space="preserve">Carphone Warehouse Ltd, The </t>
  </si>
  <si>
    <t xml:space="preserve">Mortgage Works (UK) Plc, The </t>
  </si>
  <si>
    <t>Toyota Financial Services (UK) Plc</t>
  </si>
  <si>
    <t>Toyota</t>
  </si>
  <si>
    <t>Virgin Group</t>
  </si>
  <si>
    <t>Volkswagen Financial Servces AG</t>
  </si>
  <si>
    <t>01-January-2017 to 30-June-2017</t>
  </si>
  <si>
    <t>Active Securities Limited</t>
  </si>
  <si>
    <t>01-April-2016 to 31-March-2017</t>
  </si>
  <si>
    <t>Amigo Loans Ltd</t>
  </si>
  <si>
    <t>Arval UK Limited</t>
  </si>
  <si>
    <t>arvato Financial Solutions Limited</t>
  </si>
  <si>
    <t>01-August-2016 to 31-January-2017</t>
  </si>
  <si>
    <t>AvantCredit of UK, LLC</t>
  </si>
  <si>
    <t>BFSL Limited</t>
  </si>
  <si>
    <t>01-July-2016 to 30-June-2017</t>
  </si>
  <si>
    <t>Capquest Debt Recovery Limited</t>
  </si>
  <si>
    <t>01-October-2016 to 31-March-2017</t>
  </si>
  <si>
    <t>CURO TRANSATLANTIC LIMITED</t>
  </si>
  <si>
    <t>Damartex UK Limited</t>
  </si>
  <si>
    <t>02-July-2016 to 01-January-2017</t>
  </si>
  <si>
    <t>Experian Limited</t>
  </si>
  <si>
    <t>Foundation for Credit Counselling</t>
  </si>
  <si>
    <t>01-September-2016 to 28-February-2017</t>
  </si>
  <si>
    <t>Hoist Finance UK Limited</t>
  </si>
  <si>
    <t>LeasePlan UK Limited</t>
  </si>
  <si>
    <t>01-December-2016 to 31-May-2017</t>
  </si>
  <si>
    <t>Moneybarn No. 1 Limited</t>
  </si>
  <si>
    <t>05-October-2016 to 04-April-2017</t>
  </si>
  <si>
    <t>Next Retail Limited</t>
  </si>
  <si>
    <t>01-February-2016 to 31-January-2017</t>
  </si>
  <si>
    <t>01-November-2016 to 30-April-2017</t>
  </si>
  <si>
    <t>STARTLINE MOTOR FINANCE LIMITED</t>
  </si>
  <si>
    <t>Uncle Buck Finance LLP</t>
  </si>
  <si>
    <t>Yearly</t>
  </si>
  <si>
    <t>Allianz Global Assistance</t>
  </si>
  <si>
    <t>Alphera Protect Services</t>
  </si>
  <si>
    <t>Aston Martin Emergency Assistance</t>
  </si>
  <si>
    <t>Audi Approved Warranty Administration Services</t>
  </si>
  <si>
    <t>Audi Extended Warranty</t>
  </si>
  <si>
    <t>BMW Insured Emergency Services</t>
  </si>
  <si>
    <t>BMW Insured Warranty Services</t>
  </si>
  <si>
    <t>BMW Motorrad Insured Emergency Services</t>
  </si>
  <si>
    <t>BMW Motorrad Insured Warranty Services</t>
  </si>
  <si>
    <t>BMW Motorrad Protect Services</t>
  </si>
  <si>
    <t>BMW Protect Services</t>
  </si>
  <si>
    <t>Infiniti Warranty Services</t>
  </si>
  <si>
    <t>MINI Insured Emergency Services</t>
  </si>
  <si>
    <t>MINI Insured Warranty Services</t>
  </si>
  <si>
    <t>MINI Protect Services</t>
  </si>
  <si>
    <t>Mazda European Assistance</t>
  </si>
  <si>
    <t>Mazda Warranty Services</t>
  </si>
  <si>
    <t>Mercedes-Benz Warranty Services</t>
  </si>
  <si>
    <t>Mitsubishi Assistance Package+</t>
  </si>
  <si>
    <t>Mitsubishi Roadside Assistance</t>
  </si>
  <si>
    <t>Mitsubishi Warranty Services</t>
  </si>
  <si>
    <t>Mondial</t>
  </si>
  <si>
    <t>Mondial Assistance</t>
  </si>
  <si>
    <t>Motorcycle Warranty Services</t>
  </si>
  <si>
    <t>Network Q Warranty Services</t>
  </si>
  <si>
    <t>Rolls-Royce Motor Cars Extended Warranty Services</t>
  </si>
  <si>
    <t>Rolls-Royce Motor Cars Insured Warranty Services</t>
  </si>
  <si>
    <t>Rolls-Royce Motor Cars Roadside Assistance</t>
  </si>
  <si>
    <t>SEAT Approved Guarantee Administration Services</t>
  </si>
  <si>
    <t>SEAT Extended Warranty</t>
  </si>
  <si>
    <t>SEAT Warranty Services</t>
  </si>
  <si>
    <t>Smart Warranty Services</t>
  </si>
  <si>
    <t>Suzuki Assistance</t>
  </si>
  <si>
    <t>Suzuki Warranty Services</t>
  </si>
  <si>
    <t>Vauxhall Extended Warranty Services</t>
  </si>
  <si>
    <t>Vauxhall Warranty Services</t>
  </si>
  <si>
    <t>Volkswagen Approved Warranty Administration Services</t>
  </si>
  <si>
    <t>Volkswagen Assured Warranty Administration Services</t>
  </si>
  <si>
    <t>Volkswagen Commercial Vehicles Extended Warranty</t>
  </si>
  <si>
    <t>Volkswagen Extended Warranty</t>
  </si>
  <si>
    <t>Volvo Assistance</t>
  </si>
  <si>
    <t>Phoenix Corporate Investment Services</t>
  </si>
  <si>
    <t>Phoenix Wealth</t>
  </si>
  <si>
    <t>No group</t>
  </si>
  <si>
    <t>Acenden</t>
  </si>
  <si>
    <t>Acenden Mortgage Servicing Solutions</t>
  </si>
  <si>
    <t>Acorn Insurance</t>
  </si>
  <si>
    <t>Acorn Insurance Group</t>
  </si>
  <si>
    <t>Granite Underwriting</t>
  </si>
  <si>
    <t>Ladies First</t>
  </si>
  <si>
    <t>Ladies f1rst</t>
  </si>
  <si>
    <t>Lighthouse Insurance Services</t>
  </si>
  <si>
    <t>Motorcade City</t>
  </si>
  <si>
    <t>Motorcade Crystal Palace</t>
  </si>
  <si>
    <t>Motorcade East</t>
  </si>
  <si>
    <t>Motorcade Fleet</t>
  </si>
  <si>
    <t>Motorcade Insurance</t>
  </si>
  <si>
    <t>Motorcade Leeds</t>
  </si>
  <si>
    <t>Motorcade London</t>
  </si>
  <si>
    <t>Motorcade South</t>
  </si>
  <si>
    <t>Motorcade West</t>
  </si>
  <si>
    <t>Pay how you drive</t>
  </si>
  <si>
    <t>TaxiMaster Insurance</t>
  </si>
  <si>
    <t>BMF Insurance</t>
  </si>
  <si>
    <t>Bikesure Insurance Services</t>
  </si>
  <si>
    <t>Chartwell Insurance</t>
  </si>
  <si>
    <t>Flux Direct.</t>
  </si>
  <si>
    <t>Just Kampers Home Insurance Services</t>
  </si>
  <si>
    <t>MAG Insurance</t>
  </si>
  <si>
    <t>Magic Quote</t>
  </si>
  <si>
    <t>Ostrich Insurance</t>
  </si>
  <si>
    <t>Sterling Insurance Services</t>
  </si>
  <si>
    <t>Triumph Insurance</t>
  </si>
  <si>
    <t>Arnold Clark Mitsubishi (Stirling)</t>
  </si>
  <si>
    <t>Agent Assure</t>
  </si>
  <si>
    <t>BJK</t>
  </si>
  <si>
    <t>BJK Insurance Brokers</t>
  </si>
  <si>
    <t>CBG Sports</t>
  </si>
  <si>
    <t>Carrick Neill</t>
  </si>
  <si>
    <t>Christie Insurance</t>
  </si>
  <si>
    <t>Deacon</t>
  </si>
  <si>
    <t>Deputy Bond Services</t>
  </si>
  <si>
    <t>Dickson Insurance Brokers</t>
  </si>
  <si>
    <t>Fly-sure.co.uk</t>
  </si>
  <si>
    <t>Giles Corporate</t>
  </si>
  <si>
    <t>Giles Healthcare</t>
  </si>
  <si>
    <t>Giles Insurance</t>
  </si>
  <si>
    <t>Giles Insurance Brokers</t>
  </si>
  <si>
    <t>Giles Marcus Hearn</t>
  </si>
  <si>
    <t>Giles Motor Assist</t>
  </si>
  <si>
    <t>Giles Property Assist</t>
  </si>
  <si>
    <t>Heritage Insurance Services</t>
  </si>
  <si>
    <t>Howard Wright</t>
  </si>
  <si>
    <t>Intasure</t>
  </si>
  <si>
    <t>Marcus Hearn</t>
  </si>
  <si>
    <t>Marcus Hearn Underwriting</t>
  </si>
  <si>
    <t>PALM</t>
  </si>
  <si>
    <t>PALM Insurance</t>
  </si>
  <si>
    <t>Quotex</t>
  </si>
  <si>
    <t>SBP Chapman Stevens</t>
  </si>
  <si>
    <t>Thatchowners</t>
  </si>
  <si>
    <t>giles</t>
  </si>
  <si>
    <t>Entire Cover</t>
  </si>
  <si>
    <t>FiftyLife</t>
  </si>
  <si>
    <t>Beaufort Securities</t>
  </si>
  <si>
    <t>Quote Exchange</t>
  </si>
  <si>
    <t>Bike Compare</t>
  </si>
  <si>
    <t>Bike Insurance Warehouse</t>
  </si>
  <si>
    <t>Bikeline Direct</t>
  </si>
  <si>
    <t>Bikeline Insurance</t>
  </si>
  <si>
    <t>Bikelineinsurance.co.uk</t>
  </si>
  <si>
    <t>Boatline Insurance</t>
  </si>
  <si>
    <t>Boatlineinsurance.co.uk</t>
  </si>
  <si>
    <t>Car Compare</t>
  </si>
  <si>
    <t>Caravanline Insurance</t>
  </si>
  <si>
    <t>Caravanlineinsurance.co.uk</t>
  </si>
  <si>
    <t>Carline Direct</t>
  </si>
  <si>
    <t>Carline Insurance</t>
  </si>
  <si>
    <t>Carlineinsurance.co.uk</t>
  </si>
  <si>
    <t>CompareGroup.com</t>
  </si>
  <si>
    <t>Connectaquote Bike Insurance</t>
  </si>
  <si>
    <t>Connectaquote Car Insurance</t>
  </si>
  <si>
    <t>Connectaquote Home Insurance</t>
  </si>
  <si>
    <t>Connectaquote Van Insurance</t>
  </si>
  <si>
    <t>Coverline Insurance</t>
  </si>
  <si>
    <t>Coverlineinsurance.co.uk</t>
  </si>
  <si>
    <t>Home Compare</t>
  </si>
  <si>
    <t>Homeline Direct</t>
  </si>
  <si>
    <t>Homeline Insurance</t>
  </si>
  <si>
    <t>Homelineinsurance.co.uk</t>
  </si>
  <si>
    <t>Insurance Line UK</t>
  </si>
  <si>
    <t>InsurancelineUK.com</t>
  </si>
  <si>
    <t>Liability Compare</t>
  </si>
  <si>
    <t>LiabilityCompare.com</t>
  </si>
  <si>
    <t>Liabilityline Direct</t>
  </si>
  <si>
    <t>Liabilityline Insurance</t>
  </si>
  <si>
    <t>Liabilitylineinsurance.co.uk</t>
  </si>
  <si>
    <t>Motorcycleline Insurance</t>
  </si>
  <si>
    <t>Motorcyclelineinsurance.co.uk</t>
  </si>
  <si>
    <t>RAC Van Insurance</t>
  </si>
  <si>
    <t>SMEline Insurance</t>
  </si>
  <si>
    <t>SMElineinsurance.co.uk</t>
  </si>
  <si>
    <t>Tradeline Insurance</t>
  </si>
  <si>
    <t>Tradelineinsurance.co.uk</t>
  </si>
  <si>
    <t>Tradesman Compare</t>
  </si>
  <si>
    <t>TradesmanCompare.com</t>
  </si>
  <si>
    <t>Travelline Insurance</t>
  </si>
  <si>
    <t>Travellineinsurance.co.uk</t>
  </si>
  <si>
    <t>Van Compare</t>
  </si>
  <si>
    <t>Van Compare Direct</t>
  </si>
  <si>
    <t>Van Insurance Warehouse</t>
  </si>
  <si>
    <t>Vanline Direct</t>
  </si>
  <si>
    <t>Vanline Insurance</t>
  </si>
  <si>
    <t>Vanlineinsurance.co.uk</t>
  </si>
  <si>
    <t>comparegroup.com</t>
  </si>
  <si>
    <t>Chubb Bermuda International</t>
  </si>
  <si>
    <t>Chubb Europe</t>
  </si>
  <si>
    <t>Chubb Tempest Re</t>
  </si>
  <si>
    <t>Capita Asset Services</t>
  </si>
  <si>
    <t>Capita Share Dealing Services</t>
  </si>
  <si>
    <t>Capita Share Plan Services</t>
  </si>
  <si>
    <t>Issues Direct</t>
  </si>
  <si>
    <t>Veygo</t>
  </si>
  <si>
    <t>Vavista</t>
  </si>
  <si>
    <t>Endsleigh Direct</t>
  </si>
  <si>
    <t>Cars on Credit</t>
  </si>
  <si>
    <t>First Autos</t>
  </si>
  <si>
    <t>N P Finance</t>
  </si>
  <si>
    <t>New Response</t>
  </si>
  <si>
    <t>New Response Finance</t>
  </si>
  <si>
    <t>HSBC Expat</t>
  </si>
  <si>
    <t>HSBC Private Banking (C.I.)</t>
  </si>
  <si>
    <t>Argos Card</t>
  </si>
  <si>
    <t>Argos Financial Services</t>
  </si>
  <si>
    <t>Argos Personal Loans</t>
  </si>
  <si>
    <t>Motorhome Protect</t>
  </si>
  <si>
    <t>The Taxi Insurer</t>
  </si>
  <si>
    <t>Investec Structured Products</t>
  </si>
  <si>
    <t>Black Horse Partner Finance</t>
  </si>
  <si>
    <t>Mayfair Private Banking</t>
  </si>
  <si>
    <t>Scottish Widows Bank</t>
  </si>
  <si>
    <t>Cagiva Choice Ltd.</t>
  </si>
  <si>
    <t>Cc Direct Ltd.</t>
  </si>
  <si>
    <t>Crusade Solutions Ltd.</t>
  </si>
  <si>
    <t>MCE Insurance</t>
  </si>
  <si>
    <t>Mce</t>
  </si>
  <si>
    <t>Mce Insurance Brokers Ltd.</t>
  </si>
  <si>
    <t>OMG!</t>
  </si>
  <si>
    <t>Peugeot Scooter Plus Ltd.</t>
  </si>
  <si>
    <t>Rider Direct Insurance Services Ltd.</t>
  </si>
  <si>
    <t>Vine</t>
  </si>
  <si>
    <t>Vine Cover</t>
  </si>
  <si>
    <t>Vine Think ing</t>
  </si>
  <si>
    <t>One Call Commercial</t>
  </si>
  <si>
    <t>One Call Debt Recovery</t>
  </si>
  <si>
    <t>One Quick Quote</t>
  </si>
  <si>
    <t>Free2Move</t>
  </si>
  <si>
    <t>Free2Move Lease</t>
  </si>
  <si>
    <t>Pepper Money</t>
  </si>
  <si>
    <t>Sun Life</t>
  </si>
  <si>
    <t>EVERYPAW</t>
  </si>
  <si>
    <t xml:space="preserve"> ONE Pro Insurance Solutions</t>
  </si>
  <si>
    <t>Ai Claims Solutions</t>
  </si>
  <si>
    <t>Auto Indemnity Uk</t>
  </si>
  <si>
    <t>London Mortgage Company</t>
  </si>
  <si>
    <t>Spml</t>
  </si>
  <si>
    <t>Swinton Classic</t>
  </si>
  <si>
    <t>Swinton Essentials</t>
  </si>
  <si>
    <t>Swinton Group</t>
  </si>
  <si>
    <t>Swinton Premier</t>
  </si>
  <si>
    <t>Team Knowhow</t>
  </si>
  <si>
    <t>NFU Mutual Direct</t>
  </si>
  <si>
    <t>AA Holiday Home Insurance Services</t>
  </si>
  <si>
    <t>Insure2travel</t>
  </si>
  <si>
    <t>Letting Agent Solutions</t>
  </si>
  <si>
    <t>Maras</t>
  </si>
  <si>
    <t>Milburn Insurance Brokers</t>
  </si>
  <si>
    <t>Smith &amp; Pinching General Insurance Services</t>
  </si>
  <si>
    <t>Towergate - Bishop Skinner</t>
  </si>
  <si>
    <t>Towergate - Border Counties</t>
  </si>
  <si>
    <t>Towergate Capital and County</t>
  </si>
  <si>
    <t>Travel+</t>
  </si>
  <si>
    <t>Travelinsureplus</t>
  </si>
  <si>
    <t>Easy Drive</t>
  </si>
  <si>
    <t>Lexus Finance</t>
  </si>
  <si>
    <t>Lexus Financial Services</t>
  </si>
  <si>
    <t>Redline Finance</t>
  </si>
  <si>
    <t>Redline Financial Services</t>
  </si>
  <si>
    <t>Toyota Finance</t>
  </si>
  <si>
    <t>Toyota Financial Services</t>
  </si>
  <si>
    <t>Autograph</t>
  </si>
  <si>
    <t>01 December 2016 to 31 May 2017</t>
  </si>
  <si>
    <t>01 January 2017 to 30 June 2017</t>
  </si>
  <si>
    <t>01 October 2016 to 31 March 2017</t>
  </si>
  <si>
    <t>Aviva Administration Limited</t>
  </si>
  <si>
    <t>Aviva Investment Solutions UK Limited</t>
  </si>
  <si>
    <t>The product groups reported since period start date 30 June 2016 are as follows:</t>
  </si>
  <si>
    <t xml:space="preserve">The figures in these table are based on the data that firms report to us in their complaints return. Before we are able to publish this information, firms are first required to publish this data themselves or give us permission to do so. In some cases, due to administrative errors, there may be very minor discrepancies between the data they have published and the data they have reported to us. The 2017 H1 data in these tables is correct as at 12 October 2017.
</t>
  </si>
  <si>
    <t>https://aibgb.co.uk/help-and-guidance/customer-service/complaint-reporting-statistics</t>
  </si>
  <si>
    <t>https://www.aig.co.uk/content/dam/aig/emea/united-kingdom/documents/Feedback-and-Complaints/complaints.pdf</t>
  </si>
  <si>
    <t>https://www.allianz-assistance.co.uk/corporate/who-we-are/about-us/how-we-deal-with-complaints/</t>
  </si>
  <si>
    <t>http://www.axa.co.uk/about/important-information/complaints-data/</t>
  </si>
  <si>
    <t>https://www.phoenixwealth.co.uk/supplemental/supporting-documents/AWL-complaints-1-January-to-30-June-2017/</t>
  </si>
  <si>
    <t>https://www.abbeylife.co.uk/Documents/Pub%2010-Comp.pdf</t>
  </si>
  <si>
    <t>http://www.admiralvan.co.uk/contact-us/complaint-information.php</t>
  </si>
  <si>
    <t>http://www.accordmortgages.com/about/complaints-data/index.html</t>
  </si>
  <si>
    <t>https://www.acenden.com/customer/helpful-info/helpful-info-(uk)/complaints</t>
  </si>
  <si>
    <t>https://prod-cpw-grptst-media.azureedge.net/mediacontainer/medialibraries/bglgroup/bgl/other/customer-complaints-jan-june-2017-website-version.pdf</t>
  </si>
  <si>
    <t>http://www.acromasinsurancelimited.co.uk/complaints-data.html</t>
  </si>
  <si>
    <t>https://cdn.adrianflux.co.uk/uploads/adrianflux/pdfs/Complaints%20Publication%20Report.pdf</t>
  </si>
  <si>
    <t>https://www.ageas.co.uk/about-ageas/important-information/complaints-data-ageas-insurance</t>
  </si>
  <si>
    <t>https://www.ageas.co.uk/about-ageas/important-information/complaints-data-ageas-retail</t>
  </si>
  <si>
    <t>http://www.aioinissaydowa.eu/en/our_operations/uk/uk_complaints_data.cfm?sCriteria=complaints data#.WcJ-I7lK2uk</t>
  </si>
  <si>
    <t>http://www.aldermore.co.uk/media/4105/2017-h1-complaints-return.pdf</t>
  </si>
  <si>
    <t>http://www.alliancetrustsavings.co.uk/service-quality/</t>
  </si>
  <si>
    <t>https://www.allianz.co.uk/help-and-contact/complaints-process.html</t>
  </si>
  <si>
    <t>http://www.ambant.com/complaints-publication-report/</t>
  </si>
  <si>
    <t>https://www.americanexpress.com/uk/content/complaints/</t>
  </si>
  <si>
    <t>http://amtrusteurope.com/en-GB/consumers/</t>
  </si>
  <si>
    <t>https://www.animalfriends.co.uk/app/policydocuments/complaints/complaints-data-publication-H1-2017.pdf</t>
  </si>
  <si>
    <t>https://www.arnoldclark.com/important-information/fcacomplaints.html</t>
  </si>
  <si>
    <t>http://www.ajginternational.com/media/97997/complaints-publication-report.pdf</t>
  </si>
  <si>
    <t>http://www.assurantsolutions.co.uk/news/assurant-complaints-data-publication-august-2017/</t>
  </si>
  <si>
    <t>http://phoneclaim.com/documents/newasurion/complaints_data_Jan-Jun-2017.pdf</t>
  </si>
  <si>
    <t>http://www.theaa.com/pca</t>
  </si>
  <si>
    <t>https://www.autonetinsurance.co.uk/complaints</t>
  </si>
  <si>
    <t>https://www.aviva.co.uk/complaints-data/general-insurance.html</t>
  </si>
  <si>
    <t>https://www.aviva.co.uk/complaints-data/pensions-investment.html</t>
  </si>
  <si>
    <t>https://www.aviva.co.uk/complaints-data/aviva-uk-digital.html</t>
  </si>
  <si>
    <t>https://www.bupaglobal.com/en/legal/gb/complaints</t>
  </si>
  <si>
    <t>https://www.bankofireland.com/about-bank-of-ireland/about-the-group/customer-commitment/complaint-management-at-bank-of-ireland/</t>
  </si>
  <si>
    <t>http://www.lloydsbankinggroup.com/globalassets/our-group/customers/complaints-jan---jun-2017/bank_of_scotland_plc-h1-2017.pdf</t>
  </si>
  <si>
    <t>https://www.home.barclays/citizenship/our-approach/uk-complaints-data-previous-results/january-to-june-2017.html</t>
  </si>
  <si>
    <t>http://www.lloydsbankinggroup.com/globalassets/our-group/customers/complaints-jan---jun-2017/black_horse_limited-h1-2017.pdf</t>
  </si>
  <si>
    <t>https://togethermoney.com/existing-customers/make-a-complaint/measuring-complaints/</t>
  </si>
  <si>
    <t>http://www.bbg.co.uk/site-services/complaints/summary-of-complaint-data</t>
  </si>
  <si>
    <t>https://www.brightsideinsurance.co.uk/Complaints-Report</t>
  </si>
  <si>
    <t>https://www.britishgas.co.uk/complaints.html?bglink_id=imm10103</t>
  </si>
  <si>
    <t>http://www.vanlinedirect.co.uk/complaints</t>
  </si>
  <si>
    <t>https://www2.chubb.com/uk-en/about-us/complaints-update.aspx</t>
  </si>
  <si>
    <t>http://www.co-opinsurance.co.uk/global/complaints-data-jan-jun-17</t>
  </si>
  <si>
    <t>https://www.call-assist.co.uk/complaints-data</t>
  </si>
  <si>
    <t>https://www.canadalife.co.uk/adviser/about-us/faq-fca-complaints-data-page</t>
  </si>
  <si>
    <t>https://www.citibank.co.uk/personal/complaints-egg.do</t>
  </si>
  <si>
    <t>http://www.capitaassetservices.com/sites/default/files/15993%20FCA%20complaints%20report-v3.pdf</t>
  </si>
  <si>
    <t>http://www.capitalone.co.uk/images/pdf/complaints-data-report.pdf</t>
  </si>
  <si>
    <t>http://www.carcareplan.co.uk/assets/Complaints-Publication-Report_CarCarePlan.pdf</t>
  </si>
  <si>
    <t>http://www.cppgroupplc.com/about-us/complaints-summary/</t>
  </si>
  <si>
    <t>https://www.carolenash.com/terms/complaints-procedure</t>
  </si>
  <si>
    <t>http://www.carrotinsurance.com/Contact</t>
  </si>
  <si>
    <t>https://www.caterallen.co.uk/complaints-data</t>
  </si>
  <si>
    <t>http://images.chartercourtfs.co.uk/01771_ccfs_complaints_publication_report_h1_2017.pdf</t>
  </si>
  <si>
    <t>http://www.lloydsbankinggroup.com/globalassets/our-group/customers/complaints-jan---jun-2017/cheltenham_and_gloucester_plc-h1-2017.pdf</t>
  </si>
  <si>
    <t>https://www.cignainsurance.co.uk/policyholders/complaints/statistics</t>
  </si>
  <si>
    <t>http://www.cbonline.co.uk/contact-us/complaints-procedure-contact-us/complaint-contextualisation/</t>
  </si>
  <si>
    <t>https://www.cofunds.co.uk/web/complaints.aspx</t>
  </si>
  <si>
    <t>https://www.completecovergroup.com/wp-content/uploads/2017/08/Complaints-publication-report-CCG-01Jan17-to-30June17.pdf</t>
  </si>
  <si>
    <t>http://www.connellsgroup.co.uk/legal-notices</t>
  </si>
  <si>
    <t>https://www.countrywideassured.co.uk/about-us/regulatory-complaints-data/</t>
  </si>
  <si>
    <t>https://www.rbs.com/rbs/about/contact-us/feedback-and-complaints/complaints-data/coutts---company.html</t>
  </si>
  <si>
    <t>https://www.coveainsurance.co.uk/contact-us/our-complaint-summary/</t>
  </si>
  <si>
    <t>https://www.coventrybuildingsociety.co.uk/consumer/get-in-touch/make-a-complaint/complaints-report.html</t>
  </si>
  <si>
    <t>http://www.creation.co.uk/about-us/creation-financial-services-ltd-customer-care-report</t>
  </si>
  <si>
    <t>https://www.das.co.uk/about-das/complaints</t>
  </si>
  <si>
    <t>https://www.devittinsurance.com/complaint-procedure/</t>
  </si>
  <si>
    <t>http://www.domesticandgeneral.com/wcsstore/DandGStorefrontAssetStore/Attachment/D&amp;G%20Assets/PDF/DGI%20Complaints%20Data%20Summary%20-%201%20October%202016-31%20March%202017.pdf</t>
  </si>
  <si>
    <t>http://www.gladiator.co.uk/legal/complaint-information.php</t>
  </si>
  <si>
    <t>http://www.elderbridge.co.uk/docs/elderbridge-complaint-data.pdf</t>
  </si>
  <si>
    <t>http://www.eldoninsurance.co.uk/why-us/complaint-notification</t>
  </si>
  <si>
    <t>https://www.endsleigh.co.uk/site-info/complaints/</t>
  </si>
  <si>
    <t>https://equiniti.com/media/3491/equiniti-complaints-report-h1-2017.pdf</t>
  </si>
  <si>
    <t>http://www.europa-group.co.uk/our-customers/complaints.php</t>
  </si>
  <si>
    <t>http://express-gifts.co.uk/our-business/financial-services/complaints-information</t>
  </si>
  <si>
    <t>https://www.onefamily.com/connect-with-us/contact-us/complaints/</t>
  </si>
  <si>
    <t>https://www.fidelity.co.uk/investor/about/public-complaints-data/default.page</t>
  </si>
  <si>
    <t>https://en.clp.partners.axa/media/complaints_jan_to_june_2016.pdf?v=Mjk5Ng</t>
  </si>
  <si>
    <t>http://askaquestion.1stcentralinsurance.com/help/car-insurance/complaints-data</t>
  </si>
  <si>
    <t>https://www.firstresponsefinance.co.uk/about/complaints/</t>
  </si>
  <si>
    <t>https://www.motonovofinance.com/complaints-data</t>
  </si>
  <si>
    <t>http://www.foresters.com/en-gb/customer-care</t>
  </si>
  <si>
    <t>https://www.freemans.com/web/main/help.asp?cs_ev=header-_-Textlink-_-Help-_-HelpPage</t>
  </si>
  <si>
    <t>https://www.friendslife.co.uk/managing-your-policy/complaints/complaints-data.jsp</t>
  </si>
  <si>
    <t>https://www.grattan.co.uk/web/main/help.asp?cs_ev=header-_-Textlink-_-Help-_-HelpPage</t>
  </si>
  <si>
    <t>http://www.lloydsbankinggroup.com/globalassets/our-group/customers/complaints-jan---jun-2017/hbos_investment_fund_managers_limited-h1-2017.pdf</t>
  </si>
  <si>
    <t>https://www.hsbc.co.uk/1/2/contact-and-support/feedback-and-complaints/complaints-data</t>
  </si>
  <si>
    <t>http://www.lloydsbankinggroup.com/globalassets/our-group/customers/complaints-jan---jun-2017/halifax_share_dealing_limited-h1-2017.pdf</t>
  </si>
  <si>
    <t>http://www.hl.co.uk/about-us/regulatory-complaints-data</t>
  </si>
  <si>
    <t>https://www.hastingsdirect.com/about-us/customer-complaints.shtml</t>
  </si>
  <si>
    <t>https://www.highway-insurance.co.uk/about-us/complaints-data</t>
  </si>
  <si>
    <t>https://www.hiscox.co.uk/contact-us/how-we-handle-complaints/complaints-data</t>
  </si>
  <si>
    <t>http://www.argos.co.uk/webapp/wcs/stores/servlet/CreditAndInsuranceView?langId=110&amp;storeId=10151</t>
  </si>
  <si>
    <t>https://www.homeserve.com/uk/about/complaints-data</t>
  </si>
  <si>
    <t>http://www.insureyourmotor.com/wp-content/uploads/2017/08/Complaints-publication-report-Hyperformance-01Jan17-to-30June17.pdf</t>
  </si>
  <si>
    <t>http://www.igo4.com/faq/</t>
  </si>
  <si>
    <t>https://ikano.co.uk/help-and-advice/make-a-complaint/complaints-data</t>
  </si>
  <si>
    <t>https://www.confused.com/about-us/complaints-guide</t>
  </si>
  <si>
    <t>http://documents.markerstudygroup.com/media/18410/if-publication-of-complaints-data-h1-2017.pdf</t>
  </si>
  <si>
    <t>https://www.invescoperpetual.co.uk/portal/site/ip/home/about-us/regulatory-complaints-data/</t>
  </si>
  <si>
    <t>https://www.investec.com/en_gb/legal/complaints.html</t>
  </si>
  <si>
    <t>http://www.simplybe.co.uk/shop/policies/policiesView.action?finalTarget=policies_view&amp;decoration=true&amp;cm_sp=DAL-Footer-_-TandC-_-TandC&amp;decoration=true</t>
  </si>
  <si>
    <t>https://www.jpmorgan.com/country/GB/en/international/POC_Required_Data</t>
  </si>
  <si>
    <t>https://www.kmc.co.uk/about-us/contact-us/complaints</t>
  </si>
  <si>
    <t>https://cdn.laredoute.com/repository/sites/3/en-GB/pdf/complaints_publication_report_23_08_17.pdf</t>
  </si>
  <si>
    <t>http://www.landmarkmortgages.com/site-services/complaints/summary-of-complaints-data</t>
  </si>
  <si>
    <t>http://www.leedsbuildingsociety.co.uk/resolving-problems/2017-january-june/#</t>
  </si>
  <si>
    <t>http://reports.legalandgeneralgroup.com/complaints/1januaryto30june2017/portfoliomanagementservices.html?cat=b</t>
  </si>
  <si>
    <t>http://reports.legalandgeneralgroup.com/complaints/1januaryto30june2017/insurance.html?cat=b</t>
  </si>
  <si>
    <t>http://reports.legalandgeneralgroup.com/complaints/1januaryto30june2017/partnership-services.html?cat=b</t>
  </si>
  <si>
    <t>http://reports.legalandgeneralgroup.com/complaints/1januaryto30june2017/assurancesociety.html?cat=b</t>
  </si>
  <si>
    <t>http://www.assurantsolutions.co.uk/news/lifestyle-services-group-complaints-data-publication-august-2017/</t>
  </si>
  <si>
    <t>https://www.lv.com/contact-us/complaints/complaints-data</t>
  </si>
  <si>
    <t>http://www.lloydsbankinggroup.com/globalassets/our-group/customers/complaints-jan---jun-2017/lloyds_bank_general_insurance_limited-h1-2017.pdf</t>
  </si>
  <si>
    <t>http://www.lloydsbankinggroup.com/globalassets/our-group/customers/complaints-jan---jun-2017/lloyds_bank_plc-h1-2017.pdf</t>
  </si>
  <si>
    <t>https://www.thewarrantygroup.eu/uk/complaints-data-uk</t>
  </si>
  <si>
    <t>http://www.mandg.com/en/corporate/about-mg/financial-regulatory-reporting/complaint-reporting/</t>
  </si>
  <si>
    <t>https://www.mbna.co.uk/support/fca/</t>
  </si>
  <si>
    <t>https://www.mceinsurance.com/content/complaints-data/</t>
  </si>
  <si>
    <t>https://www.markerstudy.com/policyholders/complaints-data-1-january-30-june-2017</t>
  </si>
  <si>
    <t>http://bank.marksandspencer.com/explore/complaints/complaints-data/</t>
  </si>
  <si>
    <t>https://www.metrobankonline.co.uk/get-in-touch/give-us-feedback/complaints-data/</t>
  </si>
  <si>
    <t>http://www.experian.co.uk/motorfile.html</t>
  </si>
  <si>
    <t>http://www.nram.co.uk/site-services/complaints/summary-of-complaint-data</t>
  </si>
  <si>
    <t>http://www.nhbc.co.uk/Homeowners/ConsumerFeedback/</t>
  </si>
  <si>
    <t>https://www.rbs.com/rbs/about/contact-us/feedback-and-complaints/complaints-data/national-westminster-bank-plc.html</t>
  </si>
  <si>
    <t>http://www.nationwide.co.uk/support/contact-us/make-a-complaint#xtab:tab4-complaints-data</t>
  </si>
  <si>
    <t>https://www.danskebank.co.uk/en-gb/About-the-bank/Complaints/Pages/complaint-reports.aspx</t>
  </si>
  <si>
    <t>https://www.thenottingham.com/complaints/</t>
  </si>
  <si>
    <t>https://www.oldmutualwealth.co.uk/contact-and-information/Make-A-Complaint/complaints-publication-reporting/complaints-publication-report---old-mutual-wealth-l-p/</t>
  </si>
  <si>
    <t>https://www.oldmutualwealth.co.uk/contact-and-information/Make-A-Complaint/complaints-publication-reporting/complaints-publication-report---old-mutual-wealth-l-a-limited/</t>
  </si>
  <si>
    <t>https://www.onecalldirect.co.uk/existingCustomers/car/index.php#complaints</t>
  </si>
  <si>
    <t>http://www.kentreliance.co.uk/legal/complaints-publication-record</t>
  </si>
  <si>
    <t>http://www.thephoenixgroup.com/~/media/Files/P/Phoenix-Group-v3/documents/customer-support/PAGI.pdf</t>
  </si>
  <si>
    <t>http://media-bpfweb.mpsa.com/file/82/4/psa-finance-uk-complaints-data-jan-to-june-2017.11824.pdf</t>
  </si>
  <si>
    <t>https://www.idemservicing.co.uk/IdemServicing_Viewer/IdemServicing/GetInTouch/Complaints</t>
  </si>
  <si>
    <t>http://www.paratusamc.co.uk/complaints.html</t>
  </si>
  <si>
    <t xml:space="preserve">https://www.peppergroup.co.uk/existing-customers/pepper-homeloans/our-service-promise </t>
  </si>
  <si>
    <t>http://www.phoenixlife.co.uk/~/media/Files/T/The-Phoenix-Life-V2/phoenix-life-assurance-ltd-1st-Jan-30th-june.pdf</t>
  </si>
  <si>
    <t xml:space="preserve">https://www.cardifpinnacle.com/complaint/publication </t>
  </si>
  <si>
    <t xml:space="preserve">https://www.premiumchoice.co.uk/about-us/complaints-performance/ </t>
  </si>
  <si>
    <t xml:space="preserve">http://www.principality.co.uk/about-us/your-principality/complaints </t>
  </si>
  <si>
    <t xml:space="preserve">https://www.policyexpert.co.uk/complaints/ </t>
  </si>
  <si>
    <t xml:space="preserve">https://www.raphaelsbank.com/wp-content/uploads/2017/08/February-2017-Complaints-Publication-Final.pdf </t>
  </si>
  <si>
    <t xml:space="preserve">https://www.rac.co.uk/complaints/complaints-data  </t>
  </si>
  <si>
    <t xml:space="preserve">https://www.reassure.co.uk/uploads/ReAssure-Complaints-Data-H1-2017.pdf </t>
  </si>
  <si>
    <t xml:space="preserve">https://www.rsagroup.com/media/2351/rsa-web-complaints-data-h1-2017-v11.pdf </t>
  </si>
  <si>
    <t xml:space="preserve">http://www.saga.co.uk/complaints-data.aspx </t>
  </si>
  <si>
    <t>https://www.sainsburysbank.co.uk/contact/contact-customer-care#accordion-item-1-5</t>
  </si>
  <si>
    <t xml:space="preserve">http://www.santander.co.uk/uk/help-support/complaints/complaints-data </t>
  </si>
  <si>
    <t xml:space="preserve">https://www.aegon.co.uk/support/contact-aegon.html </t>
  </si>
  <si>
    <t xml:space="preserve">https://www.scottishfriendly.co.uk/about-us/uk-complaints-data </t>
  </si>
  <si>
    <t xml:space="preserve">http://www.lloydsbankinggroup.com/globalassets/our-group/customers/complaints-jan---jun-2017/scottish_widows_limited-h1-2017.pdf </t>
  </si>
  <si>
    <t>https://www.securetrustbank.com/complaints-data-2017-h1</t>
  </si>
  <si>
    <t xml:space="preserve">http://www.sesame.co.uk/Documents/Complaints-data-Jan-Jun-2017.pdf </t>
  </si>
  <si>
    <t xml:space="preserve">https://common.very.co.uk/assets/static/pluck/shopdirect-finance-company-complaints.pdf </t>
  </si>
  <si>
    <t xml:space="preserve">https://www.simplyhealth.co.uk/sh/pages/footer/FSA-complaints-data.jsp </t>
  </si>
  <si>
    <t>https://www.skipton.co.uk/contact-us</t>
  </si>
  <si>
    <t xml:space="preserve">https://www.lloyds.com/the-market/operating-at-lloyds/regulation/complaints/complaints-by-lloyds-uk-policyholders </t>
  </si>
  <si>
    <t xml:space="preserve">https://www.acenden.com/customer/helpful-info/helpful-info-(uk)/complaints </t>
  </si>
  <si>
    <t>https://www.squaretrade.co.uk/img/merchant/pdf/uk/Annex_Complaints_Publication_Report.pdf</t>
  </si>
  <si>
    <t xml:space="preserve">https://www.sjp.co.uk/~/media/Files/S/sjp-group/document-library/reports/2017/complaints_data_publication_document_H1_2017.pdf </t>
  </si>
  <si>
    <t xml:space="preserve">https://www.standardlifeaberdeen.com/__data/assets/pdf_file/0019/11656/Complaints-report_2017H1.pdf </t>
  </si>
  <si>
    <t xml:space="preserve">https://www.sbiuk.com/complaints </t>
  </si>
  <si>
    <t xml:space="preserve">https://www.staysure.co.uk/about-staysure/complaints/ </t>
  </si>
  <si>
    <t xml:space="preserve">http://www.stonebridge-insurance.com/Customer-Zone/handling-complaints.html </t>
  </si>
  <si>
    <t xml:space="preserve">http://www.sloc.co.uk/slfuk/Customer+services/Complaints?vgnLocale=en_CA </t>
  </si>
  <si>
    <t xml:space="preserve">http://documents.markerstudygroup.com/media/18415/Supercover-Publication-of-Complaints-data-January-June-2017.pdf </t>
  </si>
  <si>
    <t xml:space="preserve">https://www.swinton.co.uk/globalassets/contact/complaints-data-jan-june2017.pdf </t>
  </si>
  <si>
    <t xml:space="preserve">https://www.tddirectinvesting.co.uk/customer-services-charter#regulatory-complaints-data </t>
  </si>
  <si>
    <t>http://www2.tsb.co.uk/straightforward-money/2017-h2-complaints-data/17082412201127/</t>
  </si>
  <si>
    <t xml:space="preserve">http://www.telefonicainsurance.co.uk/pdfs/1Semestre17.pdf </t>
  </si>
  <si>
    <t xml:space="preserve">http://www.tescobank.com/help/complaints/reporting-data/ </t>
  </si>
  <si>
    <t xml:space="preserve">https://www.tescounderwriting.com/contact-us/make-a-complaint/ </t>
  </si>
  <si>
    <t xml:space="preserve">https://www.benenden.co.uk/about-benenden/make-a-complaint/#complaints-data </t>
  </si>
  <si>
    <t xml:space="preserve">https://www.carphonewarehouse.com/terms-and-conditions/complaints.html </t>
  </si>
  <si>
    <t xml:space="preserve">https://www.co-operativebank.co.uk/assets/pdf/bank/aboutus/ourbusiness/complaints-data-jan-june-17.pdf </t>
  </si>
  <si>
    <t xml:space="preserve">http://www.lloydsbankinggroup.com/globalassets/our-group/customers/complaints-jan---jun-2017/the_mortgage_business_plc-h1-2017.pdf </t>
  </si>
  <si>
    <t xml:space="preserve">http://www.nationwide.co.uk/support/contact-us/make-a-complaint#xtab:tab4-complaints-data </t>
  </si>
  <si>
    <t xml:space="preserve">https://www.nfumutual.co.uk/complaints/complaints-data/ </t>
  </si>
  <si>
    <t xml:space="preserve">https://www.pru.co.uk/about/complaints-data/ </t>
  </si>
  <si>
    <t>https://www.rbs.com/rbs/about/contact-us/feedback-and-complaints/complaints-data/the-royal-bank-of-scotland-plc.html</t>
  </si>
  <si>
    <t xml:space="preserve">https://www.royallondon.com/about/corporateinformation/complaints/ </t>
  </si>
  <si>
    <t xml:space="preserve">https://www.towergateinsurance.co.uk/complaints/complaints-publication-report </t>
  </si>
  <si>
    <t xml:space="preserve">https://www.toyota.co.uk/finance-insurance/tfs-faqs/index.json </t>
  </si>
  <si>
    <t>http://ukgeneral.com/about/complaints-data/</t>
  </si>
  <si>
    <t xml:space="preserve">https://www.rbs.com/rbs/about/contact-us/feedback-and-complaints/complaints-data/ulster-bank-ltd.html </t>
  </si>
  <si>
    <t xml:space="preserve">https://www.ultimateins.co.uk/media/1060/uisl-publication-of-complaints-data-january-june-2017.pdf </t>
  </si>
  <si>
    <t xml:space="preserve">https://www.vanquis.co.uk/complaints </t>
  </si>
  <si>
    <t xml:space="preserve">https://uk.virginmoney.com/virgin/internal-complaints/ </t>
  </si>
  <si>
    <t xml:space="preserve">https://www.vitality.co.uk/legal/complaints/data/ </t>
  </si>
  <si>
    <t xml:space="preserve">http://www.vwfs.co.uk/en/home/customer_concern_policy.html </t>
  </si>
  <si>
    <t xml:space="preserve">http://www.westbrom.co.uk/customer-support/complaints/complaints-publication-report </t>
  </si>
  <si>
    <t xml:space="preserve">http://www.simplybusiness.co.uk/support/complaints/ </t>
  </si>
  <si>
    <t xml:space="preserve">http://www.ybs.co.uk/contact-us/help-us-improve/complaints-reports/2017-1.html </t>
  </si>
  <si>
    <t xml:space="preserve">http://www.zenithinsurancemanagement.com/complaints-data-1-january-30-june-2017 </t>
  </si>
  <si>
    <t xml:space="preserve">http://documents.markerstudygroup.com/media/17598/zmisl-publication-of-complaints-data-january-june-2017.pdf </t>
  </si>
  <si>
    <t xml:space="preserve">https://www.zurich.co.uk/en/personal/support/making-a-complaint  </t>
  </si>
  <si>
    <t xml:space="preserve">https://www.zurich.co.uk/en/about-us/contact-us/general-insurance-complaints </t>
  </si>
  <si>
    <t xml:space="preserve">http://www.esure.com/about/complaints-statistics </t>
  </si>
  <si>
    <t>Hyperlink</t>
  </si>
  <si>
    <t>http://www.wfs.co.uk/complaints-report</t>
  </si>
  <si>
    <t>http://www.experian.co.uk/consumer/complaints.html</t>
  </si>
  <si>
    <t>https://www.paydayuk.co.uk/media/69711/h1-2017-complaints-publication.pdf</t>
  </si>
  <si>
    <t>https://www.wonga.com/complaints</t>
  </si>
  <si>
    <t>https://www.closebrothers.com/sites/default/files/Complaints%20publication%20report%20-%2001.08.16%20-%2031.01.17.pdf</t>
  </si>
  <si>
    <t>https://help.next.co.uk/Section.aspx?ItemId=31829</t>
  </si>
  <si>
    <t>http://store.virginmedia.com/the-legal-stuff/our-service.html#16</t>
  </si>
  <si>
    <t>http://tools.mercedes-benz.co.uk/current/passenger-cars/finance-and-insurance/existing-finance-customers/docs/MBFS-Complaints-publication-report-2016.pdf</t>
  </si>
  <si>
    <t>https://www.o2.co.uk/how-to-complain/complaints-figures</t>
  </si>
  <si>
    <t>https://www.cabotfinancial.co.uk/uploads/table%20for%20website%20-%20FCA%2020170829.pdf</t>
  </si>
  <si>
    <t>https://www.poundstopocket.co.uk/contact-us.html</t>
  </si>
  <si>
    <t>http://www.bmwmotorradfinancialservices.co.uk/existing-customers#complaints</t>
  </si>
  <si>
    <t>https://sunny.co.uk/</t>
  </si>
  <si>
    <t>https://www.pragroup.co.uk/complaints/complaints-publication-report/</t>
  </si>
  <si>
    <t>http://www.arrowglobal.net/lib/docs/075752-arrow-complaints-website-update-jan-jun17.pdf</t>
  </si>
  <si>
    <t>https://www.vauxhall-finance.co.uk/Pages/complaints.aspx</t>
  </si>
  <si>
    <t>https://www.wagedayadvance.co.uk/help/complaints</t>
  </si>
  <si>
    <t>https://www.moneybarn.com/complaints-data/</t>
  </si>
  <si>
    <t>https://www.wescot.co.uk/faq/6-Apr-17-Complaint-Publication-Data.pdf</t>
  </si>
  <si>
    <t>http://www.capquest.co.uk/media/84515/capquest-complaints-information.pdf</t>
  </si>
  <si>
    <t>https://www.unclebuck.co.uk/complaints</t>
  </si>
  <si>
    <t>https://www.drydensfairfax.com/customer/PDFDocs/drydensfairfax%20complaints%20data.pdf</t>
  </si>
  <si>
    <t>http://www.lloydsbankinggroup.com/globalassets/our-group/customers/complaints-jan---jun-2017/lex_autolease_limited-h1-2017.pdf</t>
  </si>
  <si>
    <t>https://www.santanderconsumer.co.uk/contact-us/making-a-complaint/</t>
  </si>
  <si>
    <t>https://www.myjar.com/news-tips/myjar-complaints-statistics</t>
  </si>
  <si>
    <t>https://www.avantcredit.co.uk/complaints</t>
  </si>
  <si>
    <t>https://common.very.co.uk/assets/static/pluck/shopdirect-finance-company-complaints.pdf</t>
  </si>
  <si>
    <t>http://www.vwfs.co.uk/en/home/customer_concern_policy.html</t>
  </si>
  <si>
    <t>https://www.swinton.co.uk/globalassets/contact/complaints-data-jan-june2017.pdf</t>
  </si>
  <si>
    <t>https://www.lendingstream.co.uk/faqs/complaints-data</t>
  </si>
  <si>
    <t>https://www.mrlender.com/complaints-policy</t>
  </si>
  <si>
    <t>https://www.alphabet.com/en-gb/complaints</t>
  </si>
  <si>
    <t>https://www.leaseplan.co.uk/page/complaints</t>
  </si>
  <si>
    <t>https://www.renaultfinanceuk.com/complaints-data</t>
  </si>
  <si>
    <t>https://startlinemotorfinance.com/complaints-data/</t>
  </si>
  <si>
    <t>https://www.arval.co.uk/legal/complaints-publication-summary</t>
  </si>
  <si>
    <t>https://www.robway.co.uk/self-serve/complaints</t>
  </si>
  <si>
    <t>https://www.ford.co.uk/content/dam/guxeu/uk/documents/home/finance/support/faqs/Complaints_Publication_Report.pdf</t>
  </si>
  <si>
    <t>https://www.arvato.com/uk/solutions/financial-solutions/credit-and-collections-management.html#624e0bbceb41c710dc258cfe270a5bda</t>
  </si>
  <si>
    <t>http://www.aldautomotive.co.uk/about-us/policies-and-procedures/complaints-procedure</t>
  </si>
  <si>
    <t>01 August 2016 to 31 January 2017</t>
  </si>
  <si>
    <t>01 September 2016 to 28 February 2017</t>
  </si>
  <si>
    <t>01 November 2016 to 30 April 2017</t>
  </si>
  <si>
    <t>02 July 2016 to 01 January 2017</t>
  </si>
  <si>
    <t>04 September 2016 to 03 March 2017</t>
  </si>
  <si>
    <t>05 October 2016 to 04 April 2017</t>
  </si>
  <si>
    <t>https://www.damart.co.uk/terms-and-conditions</t>
  </si>
  <si>
    <t>https://www.stepchange.org/Portals/0/documents/info/fca-publication-q1-and-q2-2017_1.pdf</t>
  </si>
  <si>
    <t>https://www.shawbrook.co.uk/media/239037/sb_group_complaints_h1_2017_v6.pdf</t>
  </si>
  <si>
    <t>https://www.newday.co.uk/media/57165/fca-complaints-return-h1-2017.pdf</t>
  </si>
  <si>
    <t>For firms with reporting periods ending between 1 January and 30 June 2017</t>
  </si>
  <si>
    <t>http://www.phoenixlife.co.uk/~/media/Files/T/The-Phoenix-Life-V2/phoenix-life-ltd-1st-Jan-30th-june.pdf</t>
  </si>
  <si>
    <t>http://www.lloydsbankinggroup.com/globalassets/our-group/customers/complaints-jan---jun-2017/st_andrews_insurance_plc-h1-2017.pdf</t>
  </si>
  <si>
    <t>FirstRand Group</t>
  </si>
  <si>
    <t>https://www.admiral.com/contact-us-help/complaint-information.php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</si>
</sst>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 #,##0.00_);_(* \(#,##0.00\);_(* &quot;-&quot;??_);_(@_)"/>
    <numFmt numFmtId="166" formatCode="[$-F800]dddd\,\ mmmm\ dd\,\ yyyy"/>
    <numFmt numFmtId="167" formatCode="0.0%"/>
  </numFmts>
  <fonts count="33" x14ac:knownFonts="1">
    <font>
      <sz val="10"/>
      <color theme="1"/>
      <name val="Tahoma"/>
      <family val="2"/>
    </font>
    <font>
      <sz val="10"/>
      <color theme="1"/>
      <name val="Verdana"/>
      <family val="2"/>
    </font>
    <font>
      <sz val="10"/>
      <color theme="1"/>
      <name val="Verdana"/>
      <family val="2"/>
    </font>
    <font>
      <sz val="10"/>
      <color theme="1"/>
      <name val="Tahoma"/>
      <family val="2"/>
    </font>
    <font>
      <b/>
      <sz val="10"/>
      <color theme="1"/>
      <name val="Tahoma"/>
      <family val="2"/>
    </font>
    <font>
      <sz val="8"/>
      <color rgb="FF454545"/>
      <name val="Arial"/>
      <family val="2"/>
    </font>
    <font>
      <b/>
      <sz val="7"/>
      <color theme="1"/>
      <name val="Verdana"/>
      <family val="2"/>
    </font>
    <font>
      <sz val="10"/>
      <name val="Arial"/>
      <family val="2"/>
    </font>
    <font>
      <sz val="16"/>
      <color indexed="20"/>
      <name val="Tahoma"/>
      <family val="2"/>
    </font>
    <font>
      <sz val="10"/>
      <name val="Tahoma"/>
      <family val="2"/>
    </font>
    <font>
      <b/>
      <sz val="10"/>
      <color indexed="20"/>
      <name val="Tahoma"/>
      <family val="2"/>
    </font>
    <font>
      <b/>
      <sz val="12"/>
      <color indexed="20"/>
      <name val="Tahoma"/>
      <family val="2"/>
    </font>
    <font>
      <sz val="12"/>
      <name val="Tahoma"/>
      <family val="2"/>
    </font>
    <font>
      <sz val="12"/>
      <color indexed="20"/>
      <name val="Tahoma"/>
      <family val="2"/>
    </font>
    <font>
      <u/>
      <sz val="12"/>
      <color indexed="20"/>
      <name val="Tahoma"/>
      <family val="2"/>
    </font>
    <font>
      <sz val="10"/>
      <color indexed="8"/>
      <name val="Tahoma"/>
      <family val="2"/>
    </font>
    <font>
      <u/>
      <sz val="10"/>
      <color theme="10"/>
      <name val="Tahoma"/>
      <family val="2"/>
    </font>
    <font>
      <u/>
      <sz val="12"/>
      <color rgb="FF7D0080"/>
      <name val="Tahoma"/>
      <family val="2"/>
    </font>
    <font>
      <sz val="8"/>
      <color theme="1"/>
      <name val="Tahoma"/>
      <family val="2"/>
    </font>
    <font>
      <b/>
      <sz val="8"/>
      <color theme="1"/>
      <name val="Tahoma"/>
      <family val="2"/>
    </font>
    <font>
      <b/>
      <sz val="8"/>
      <color rgb="FF333333"/>
      <name val="Tahoma"/>
      <family val="2"/>
    </font>
    <font>
      <b/>
      <sz val="8"/>
      <name val="Tahoma"/>
      <family val="2"/>
    </font>
    <font>
      <sz val="8"/>
      <name val="Tahoma"/>
      <family val="2"/>
    </font>
    <font>
      <b/>
      <sz val="11"/>
      <name val="Tahoma"/>
      <family val="2"/>
    </font>
    <font>
      <b/>
      <sz val="8"/>
      <color indexed="8"/>
      <name val="Tahoma"/>
      <family val="2"/>
    </font>
    <font>
      <sz val="8"/>
      <color indexed="8"/>
      <name val="Tahoma"/>
      <family val="2"/>
    </font>
    <font>
      <sz val="10"/>
      <name val="Arial"/>
      <family val="2"/>
    </font>
    <font>
      <u/>
      <sz val="10"/>
      <color indexed="18"/>
      <name val="Arial"/>
      <family val="2"/>
    </font>
    <font>
      <b/>
      <sz val="10"/>
      <name val="Arial"/>
      <family val="2"/>
    </font>
    <font>
      <b/>
      <sz val="12"/>
      <name val="Tahoma"/>
      <family val="2"/>
    </font>
    <font>
      <b/>
      <sz val="10"/>
      <name val="Tahoma"/>
      <family val="2"/>
    </font>
    <font>
      <sz val="8"/>
      <color rgb="FF333333"/>
      <name val="Arial"/>
      <family val="2"/>
    </font>
    <font>
      <i/>
      <sz val="8"/>
      <color rgb="FFC0C0C0"/>
      <name val="Tahoma"/>
      <family val="2"/>
    </font>
  </fonts>
  <fills count="6">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indexed="9"/>
        <bgColor indexed="64"/>
      </patternFill>
    </fill>
    <fill>
      <patternFill patternType="solid">
        <fgColor indexed="3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9"/>
      </left>
      <right/>
      <top style="thin">
        <color indexed="9"/>
      </top>
      <bottom/>
      <diagonal/>
    </border>
    <border>
      <left style="thin">
        <color indexed="44"/>
      </left>
      <right style="thin">
        <color indexed="44"/>
      </right>
      <top style="thin">
        <color indexed="44"/>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diagonal/>
    </border>
    <border>
      <left style="thin">
        <color indexed="44"/>
      </left>
      <right style="thin">
        <color indexed="44"/>
      </right>
      <top/>
      <bottom style="thin">
        <color indexed="44"/>
      </bottom>
      <diagonal/>
    </border>
    <border>
      <left/>
      <right/>
      <top style="thin">
        <color indexed="31"/>
      </top>
      <bottom/>
      <diagonal/>
    </border>
    <border>
      <left/>
      <right/>
      <top/>
      <bottom style="thin">
        <color indexed="31"/>
      </bottom>
      <diagonal/>
    </border>
    <border>
      <left style="thin">
        <color indexed="44"/>
      </left>
      <right style="thin">
        <color indexed="44"/>
      </right>
      <top/>
      <bottom style="thin">
        <color indexed="3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diagonal/>
    </border>
    <border>
      <left style="medium">
        <color rgb="FFCCCCCC"/>
      </left>
      <right/>
      <top style="medium">
        <color rgb="FFCCCCCC"/>
      </top>
      <bottom style="medium">
        <color rgb="FFCCCCCC"/>
      </bottom>
      <diagonal/>
    </border>
  </borders>
  <cellStyleXfs count="99">
    <xf numFmtId="0" fontId="0" fillId="0" borderId="0"/>
    <xf numFmtId="9" fontId="3" fillId="0" borderId="0" applyFont="0" applyFill="0" applyBorder="0" applyAlignment="0" applyProtection="0"/>
    <xf numFmtId="0" fontId="7" fillId="0" borderId="0"/>
    <xf numFmtId="0" fontId="16" fillId="0" borderId="0" applyNumberFormat="0" applyFill="0" applyBorder="0" applyAlignment="0" applyProtection="0"/>
    <xf numFmtId="0" fontId="15" fillId="0" borderId="0"/>
    <xf numFmtId="0" fontId="7" fillId="0" borderId="0"/>
    <xf numFmtId="9" fontId="15" fillId="0" borderId="0" applyFont="0" applyFill="0" applyBorder="0" applyAlignment="0" applyProtection="0"/>
    <xf numFmtId="0" fontId="26" fillId="0" borderId="0"/>
    <xf numFmtId="165" fontId="7" fillId="0" borderId="0" applyFont="0" applyFill="0" applyBorder="0" applyAlignment="0" applyProtection="0"/>
    <xf numFmtId="165" fontId="7" fillId="0" borderId="0" applyFont="0" applyFill="0" applyBorder="0" applyAlignment="0" applyProtection="0"/>
    <xf numFmtId="0" fontId="27" fillId="0" borderId="0" applyNumberFormat="0" applyFill="0" applyBorder="0" applyAlignment="0" applyProtection="0">
      <alignment vertical="top"/>
      <protection locked="0"/>
    </xf>
    <xf numFmtId="0" fontId="3" fillId="0" borderId="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27" fillId="0" borderId="0" applyNumberFormat="0" applyFill="0" applyBorder="0" applyAlignment="0" applyProtection="0">
      <alignment vertical="top"/>
      <protection locked="0"/>
    </xf>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7" fillId="0" borderId="0"/>
    <xf numFmtId="165" fontId="7" fillId="0" borderId="0" applyFont="0" applyFill="0" applyBorder="0" applyAlignment="0" applyProtection="0"/>
    <xf numFmtId="9" fontId="7" fillId="0" borderId="0" applyFont="0" applyFill="0" applyBorder="0" applyAlignment="0" applyProtection="0"/>
    <xf numFmtId="0" fontId="7" fillId="0" borderId="0"/>
    <xf numFmtId="0" fontId="2" fillId="0" borderId="0"/>
    <xf numFmtId="0" fontId="2"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7" fillId="0" borderId="0"/>
    <xf numFmtId="0" fontId="7" fillId="0" borderId="0"/>
    <xf numFmtId="0" fontId="2" fillId="0" borderId="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13" fillId="2" borderId="0" xfId="2" applyFont="1" applyFill="1" applyBorder="1"/>
    <xf numFmtId="0" fontId="12" fillId="2" borderId="0" xfId="2" applyFont="1" applyFill="1" applyBorder="1"/>
    <xf numFmtId="0" fontId="9" fillId="2" borderId="0" xfId="2" applyFont="1" applyFill="1" applyBorder="1"/>
    <xf numFmtId="0" fontId="8" fillId="2" borderId="0" xfId="2" applyFont="1" applyFill="1" applyBorder="1" applyAlignment="1">
      <alignment horizontal="left"/>
    </xf>
    <xf numFmtId="0" fontId="10" fillId="2" borderId="0" xfId="2" applyFont="1" applyFill="1" applyBorder="1"/>
    <xf numFmtId="0" fontId="11" fillId="2" borderId="0" xfId="2" applyFont="1" applyFill="1" applyBorder="1"/>
    <xf numFmtId="0" fontId="11" fillId="2" borderId="0" xfId="2" applyFont="1" applyFill="1" applyBorder="1" applyAlignment="1">
      <alignment horizontal="left"/>
    </xf>
    <xf numFmtId="0" fontId="14" fillId="2" borderId="0" xfId="2" applyFont="1" applyFill="1" applyBorder="1" applyAlignment="1">
      <alignment horizontal="left"/>
    </xf>
    <xf numFmtId="0" fontId="0" fillId="2" borderId="0" xfId="0" applyFill="1"/>
    <xf numFmtId="0" fontId="4" fillId="2" borderId="0" xfId="0" applyFont="1" applyFill="1" applyBorder="1"/>
    <xf numFmtId="0" fontId="4" fillId="3" borderId="1" xfId="0" applyFont="1" applyFill="1" applyBorder="1" applyAlignment="1">
      <alignment horizontal="center"/>
    </xf>
    <xf numFmtId="0" fontId="19" fillId="3" borderId="1" xfId="0" applyFont="1" applyFill="1" applyBorder="1" applyAlignment="1">
      <alignment horizontal="center"/>
    </xf>
    <xf numFmtId="0" fontId="19" fillId="3" borderId="1" xfId="0" applyFont="1" applyFill="1" applyBorder="1" applyAlignment="1">
      <alignment horizontal="center" vertical="top" wrapText="1"/>
    </xf>
    <xf numFmtId="0" fontId="19" fillId="3" borderId="2" xfId="0" applyFont="1" applyFill="1" applyBorder="1" applyAlignment="1">
      <alignment horizontal="center"/>
    </xf>
    <xf numFmtId="0" fontId="4" fillId="2" borderId="0" xfId="0" applyFont="1" applyFill="1" applyBorder="1" applyAlignment="1">
      <alignment horizontal="center"/>
    </xf>
    <xf numFmtId="0" fontId="0" fillId="2" borderId="0" xfId="0" applyFill="1" applyAlignment="1">
      <alignment horizontal="center"/>
    </xf>
    <xf numFmtId="0" fontId="18" fillId="2" borderId="0" xfId="0" applyFont="1" applyFill="1"/>
    <xf numFmtId="9" fontId="0" fillId="2" borderId="0" xfId="1" applyFont="1" applyFill="1"/>
    <xf numFmtId="0" fontId="19" fillId="2" borderId="0" xfId="0" applyFont="1" applyFill="1" applyBorder="1" applyAlignment="1">
      <alignment horizontal="center"/>
    </xf>
    <xf numFmtId="0" fontId="19" fillId="2" borderId="0" xfId="0" applyFont="1" applyFill="1" applyAlignment="1">
      <alignment horizontal="center"/>
    </xf>
    <xf numFmtId="0" fontId="18" fillId="2" borderId="0" xfId="0" applyFont="1" applyFill="1" applyAlignment="1">
      <alignment horizontal="center"/>
    </xf>
    <xf numFmtId="0" fontId="19" fillId="3" borderId="1" xfId="0" applyFont="1" applyFill="1" applyBorder="1" applyAlignment="1">
      <alignment horizontal="center" vertical="top"/>
    </xf>
    <xf numFmtId="9" fontId="19" fillId="2" borderId="0" xfId="1" applyFont="1" applyFill="1" applyBorder="1" applyAlignment="1">
      <alignment horizontal="center"/>
    </xf>
    <xf numFmtId="9" fontId="19" fillId="2" borderId="0" xfId="1" applyFont="1" applyFill="1" applyAlignment="1">
      <alignment horizontal="center"/>
    </xf>
    <xf numFmtId="9" fontId="19" fillId="3" borderId="1" xfId="1" applyFont="1" applyFill="1" applyBorder="1" applyAlignment="1">
      <alignment horizontal="center"/>
    </xf>
    <xf numFmtId="9" fontId="19" fillId="3" borderId="1" xfId="1" applyFont="1" applyFill="1" applyBorder="1" applyAlignment="1">
      <alignment horizontal="center" vertical="top" wrapText="1"/>
    </xf>
    <xf numFmtId="0" fontId="0" fillId="2" borderId="0" xfId="0" applyFill="1" applyAlignment="1"/>
    <xf numFmtId="0" fontId="0" fillId="2" borderId="0" xfId="0" applyFill="1" applyBorder="1" applyAlignment="1"/>
    <xf numFmtId="0" fontId="16" fillId="2" borderId="0" xfId="3" applyFill="1" applyAlignment="1">
      <alignment horizontal="center"/>
    </xf>
    <xf numFmtId="9" fontId="16" fillId="2" borderId="0" xfId="3" applyNumberFormat="1" applyFill="1" applyAlignment="1">
      <alignment horizontal="center"/>
    </xf>
    <xf numFmtId="0" fontId="19" fillId="3" borderId="2" xfId="0" applyFont="1" applyFill="1" applyBorder="1" applyAlignment="1">
      <alignment horizontal="center" vertical="top" wrapText="1"/>
    </xf>
    <xf numFmtId="3" fontId="5" fillId="2" borderId="0" xfId="0" applyNumberFormat="1" applyFont="1" applyFill="1" applyBorder="1" applyAlignment="1">
      <alignment horizontal="right" vertical="top"/>
    </xf>
    <xf numFmtId="0" fontId="0" fillId="2" borderId="0" xfId="0" applyFill="1" applyBorder="1"/>
    <xf numFmtId="0" fontId="6" fillId="2" borderId="0" xfId="0" applyFont="1" applyFill="1" applyBorder="1" applyAlignment="1">
      <alignment vertical="center"/>
    </xf>
    <xf numFmtId="0" fontId="17" fillId="2" borderId="0" xfId="3" applyFont="1" applyFill="1" applyBorder="1" applyAlignment="1">
      <alignment horizontal="left"/>
    </xf>
    <xf numFmtId="164" fontId="13" fillId="2" borderId="0" xfId="2" applyNumberFormat="1" applyFont="1" applyFill="1" applyBorder="1"/>
    <xf numFmtId="0" fontId="10" fillId="0" borderId="0" xfId="4" applyFont="1"/>
    <xf numFmtId="0" fontId="7" fillId="0" borderId="0" xfId="5"/>
    <xf numFmtId="0" fontId="10" fillId="0" borderId="0" xfId="5" applyFont="1"/>
    <xf numFmtId="0" fontId="23" fillId="0" borderId="0" xfId="5" applyFont="1"/>
    <xf numFmtId="9" fontId="7" fillId="0" borderId="0" xfId="6" applyFont="1"/>
    <xf numFmtId="49" fontId="24" fillId="5" borderId="3" xfId="4" applyNumberFormat="1" applyFont="1" applyFill="1" applyBorder="1" applyAlignment="1">
      <alignment horizontal="center" vertical="top" wrapText="1"/>
    </xf>
    <xf numFmtId="0" fontId="25" fillId="4" borderId="5" xfId="4" applyFont="1" applyFill="1" applyBorder="1" applyAlignment="1">
      <alignment horizontal="left" vertical="top"/>
    </xf>
    <xf numFmtId="0" fontId="25" fillId="4" borderId="5" xfId="4" applyFont="1" applyFill="1" applyBorder="1" applyAlignment="1">
      <alignment horizontal="left" vertical="top" wrapText="1"/>
    </xf>
    <xf numFmtId="0" fontId="23" fillId="2" borderId="0" xfId="5" applyFont="1" applyFill="1"/>
    <xf numFmtId="0" fontId="7" fillId="2" borderId="0" xfId="5" applyFill="1"/>
    <xf numFmtId="0" fontId="18" fillId="0" borderId="0" xfId="0" applyFont="1" applyAlignment="1">
      <alignment vertical="center"/>
    </xf>
    <xf numFmtId="0" fontId="16" fillId="4" borderId="0" xfId="3" applyFill="1" applyAlignment="1" applyProtection="1">
      <alignment horizontal="right"/>
    </xf>
    <xf numFmtId="3" fontId="5" fillId="2" borderId="1" xfId="0" applyNumberFormat="1" applyFont="1" applyFill="1" applyBorder="1" applyAlignment="1">
      <alignment horizontal="right" vertical="top"/>
    </xf>
    <xf numFmtId="0" fontId="25" fillId="2" borderId="0" xfId="4" applyFont="1" applyFill="1" applyBorder="1" applyAlignment="1">
      <alignment wrapText="1"/>
    </xf>
    <xf numFmtId="0" fontId="22" fillId="0" borderId="0" xfId="7" applyFont="1" applyFill="1" applyBorder="1" applyAlignment="1">
      <alignment horizontal="left" wrapText="1"/>
    </xf>
    <xf numFmtId="0" fontId="29" fillId="0" borderId="0" xfId="7" applyFont="1" applyAlignment="1"/>
    <xf numFmtId="0" fontId="0" fillId="2" borderId="0" xfId="0" applyFill="1"/>
    <xf numFmtId="0" fontId="17" fillId="2" borderId="0" xfId="3" applyFont="1" applyFill="1" applyBorder="1" applyAlignment="1">
      <alignment horizontal="left"/>
    </xf>
    <xf numFmtId="0" fontId="0" fillId="0" borderId="0" xfId="0" applyAlignment="1"/>
    <xf numFmtId="0" fontId="0" fillId="0" borderId="0" xfId="0" applyAlignment="1"/>
    <xf numFmtId="166" fontId="0" fillId="0" borderId="0" xfId="0" applyNumberFormat="1"/>
    <xf numFmtId="49" fontId="24" fillId="5" borderId="1" xfId="0" applyNumberFormat="1" applyFont="1" applyFill="1" applyBorder="1" applyAlignment="1">
      <alignment horizontal="center" vertical="top" wrapText="1"/>
    </xf>
    <xf numFmtId="0" fontId="13" fillId="2" borderId="0" xfId="2" quotePrefix="1" applyFont="1" applyFill="1" applyBorder="1" applyAlignment="1">
      <alignment horizontal="right"/>
    </xf>
    <xf numFmtId="164" fontId="13" fillId="2" borderId="0" xfId="2" quotePrefix="1" applyNumberFormat="1" applyFont="1" applyFill="1" applyBorder="1" applyAlignment="1">
      <alignment horizontal="right"/>
    </xf>
    <xf numFmtId="0" fontId="31" fillId="2" borderId="1" xfId="0" applyNumberFormat="1" applyFont="1" applyFill="1" applyBorder="1" applyAlignment="1">
      <alignment horizontal="left" vertical="top"/>
    </xf>
    <xf numFmtId="0" fontId="31" fillId="2" borderId="1" xfId="0" applyFont="1" applyFill="1" applyBorder="1" applyAlignment="1">
      <alignment vertical="top"/>
    </xf>
    <xf numFmtId="0" fontId="20" fillId="3" borderId="2" xfId="0" applyFont="1" applyFill="1" applyBorder="1" applyAlignment="1">
      <alignment horizontal="center" vertical="top" wrapText="1"/>
    </xf>
    <xf numFmtId="166" fontId="31" fillId="2" borderId="1" xfId="0" applyNumberFormat="1" applyFont="1" applyFill="1" applyBorder="1" applyAlignment="1">
      <alignment vertical="top"/>
    </xf>
    <xf numFmtId="167" fontId="5" fillId="2" borderId="1" xfId="1" applyNumberFormat="1" applyFont="1" applyFill="1" applyBorder="1" applyAlignment="1">
      <alignment horizontal="right" vertical="top"/>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66" fontId="0" fillId="0" borderId="0" xfId="0" applyNumberFormat="1"/>
    <xf numFmtId="0" fontId="18" fillId="0" borderId="11" xfId="0" applyFont="1" applyBorder="1" applyAlignment="1">
      <alignment vertical="top"/>
    </xf>
    <xf numFmtId="0" fontId="0" fillId="0" borderId="13" xfId="0" applyBorder="1" applyAlignment="1"/>
    <xf numFmtId="0" fontId="0" fillId="0" borderId="12" xfId="0" applyBorder="1" applyAlignment="1"/>
    <xf numFmtId="0" fontId="18" fillId="0" borderId="14" xfId="0" applyFont="1" applyBorder="1" applyAlignment="1">
      <alignment vertical="top"/>
    </xf>
    <xf numFmtId="0" fontId="18" fillId="0" borderId="11" xfId="0" applyFont="1" applyBorder="1" applyAlignment="1">
      <alignment vertical="top"/>
    </xf>
    <xf numFmtId="0" fontId="0" fillId="0" borderId="0" xfId="0"/>
    <xf numFmtId="0" fontId="0" fillId="0" borderId="0" xfId="0" applyFill="1"/>
    <xf numFmtId="0" fontId="16" fillId="2" borderId="1" xfId="3" applyFill="1" applyBorder="1" applyAlignment="1">
      <alignment vertical="top"/>
    </xf>
    <xf numFmtId="0" fontId="4" fillId="2" borderId="0" xfId="0" applyFont="1" applyFill="1"/>
    <xf numFmtId="0" fontId="16" fillId="0" borderId="1" xfId="3" applyBorder="1"/>
    <xf numFmtId="0" fontId="0" fillId="0" borderId="1" xfId="0" applyBorder="1"/>
    <xf numFmtId="166" fontId="0" fillId="0" borderId="1" xfId="0" applyNumberFormat="1" applyBorder="1"/>
    <xf numFmtId="164" fontId="0" fillId="0" borderId="1" xfId="0" applyNumberFormat="1" applyBorder="1"/>
    <xf numFmtId="0" fontId="9" fillId="0" borderId="1" xfId="3" applyFont="1" applyBorder="1"/>
    <xf numFmtId="0" fontId="0" fillId="0" borderId="1" xfId="0" applyFill="1" applyBorder="1"/>
    <xf numFmtId="0" fontId="19" fillId="3" borderId="2" xfId="0" applyNumberFormat="1" applyFont="1" applyFill="1" applyBorder="1" applyAlignment="1">
      <alignment horizontal="center" vertical="top" wrapText="1"/>
    </xf>
    <xf numFmtId="1" fontId="0" fillId="0" borderId="1" xfId="0" applyNumberFormat="1" applyBorder="1"/>
    <xf numFmtId="167" fontId="0" fillId="0" borderId="1" xfId="0" applyNumberFormat="1" applyBorder="1"/>
    <xf numFmtId="0" fontId="32" fillId="0" borderId="15" xfId="0" applyNumberFormat="1" applyFont="1" applyBorder="1" applyAlignment="1">
      <alignment vertical="top"/>
    </xf>
    <xf numFmtId="0" fontId="19" fillId="3" borderId="2" xfId="0" applyFont="1" applyFill="1" applyBorder="1" applyAlignment="1">
      <alignment horizontal="center" vertical="top"/>
    </xf>
    <xf numFmtId="0" fontId="18" fillId="0" borderId="1" xfId="0" applyFont="1" applyBorder="1" applyAlignment="1">
      <alignment vertical="top"/>
    </xf>
    <xf numFmtId="0" fontId="31" fillId="0" borderId="1" xfId="0" applyFont="1" applyFill="1" applyBorder="1" applyAlignment="1">
      <alignment vertical="top"/>
    </xf>
    <xf numFmtId="0" fontId="16" fillId="0" borderId="1" xfId="3" applyFill="1" applyBorder="1" applyAlignment="1">
      <alignment vertical="top"/>
    </xf>
    <xf numFmtId="0" fontId="9" fillId="0" borderId="1" xfId="3" applyFont="1" applyFill="1" applyBorder="1" applyAlignment="1">
      <alignment vertical="top"/>
    </xf>
    <xf numFmtId="0" fontId="17" fillId="2" borderId="0" xfId="3" applyFont="1" applyFill="1" applyBorder="1" applyAlignment="1">
      <alignment horizontal="left"/>
    </xf>
    <xf numFmtId="0" fontId="17" fillId="0" borderId="0" xfId="3" applyFont="1" applyFill="1" applyBorder="1" applyAlignment="1">
      <alignment horizontal="left"/>
    </xf>
    <xf numFmtId="0" fontId="17" fillId="0" borderId="0" xfId="3" applyFont="1" applyAlignment="1"/>
    <xf numFmtId="0" fontId="0" fillId="2" borderId="0" xfId="0" applyFill="1" applyAlignment="1">
      <alignment wrapText="1"/>
    </xf>
    <xf numFmtId="0" fontId="0" fillId="0" borderId="0" xfId="0" applyAlignment="1"/>
    <xf numFmtId="0" fontId="22" fillId="0" borderId="0" xfId="5" applyFont="1" applyFill="1" applyBorder="1" applyAlignment="1">
      <alignment horizontal="left" wrapText="1"/>
    </xf>
    <xf numFmtId="0" fontId="7" fillId="0" borderId="0" xfId="5" applyFont="1" applyAlignment="1"/>
    <xf numFmtId="0" fontId="25" fillId="2" borderId="0" xfId="4" applyFont="1" applyFill="1" applyBorder="1" applyAlignment="1">
      <alignment horizontal="left" wrapText="1"/>
    </xf>
    <xf numFmtId="0" fontId="30" fillId="0" borderId="9" xfId="7" applyFont="1" applyBorder="1" applyAlignment="1">
      <alignment wrapText="1"/>
    </xf>
    <xf numFmtId="0" fontId="28" fillId="0" borderId="9" xfId="7" applyFont="1" applyBorder="1" applyAlignment="1"/>
    <xf numFmtId="0" fontId="22" fillId="0" borderId="8" xfId="7" applyFont="1" applyBorder="1" applyAlignment="1">
      <alignment horizontal="left" vertical="top" wrapText="1"/>
    </xf>
    <xf numFmtId="0" fontId="22" fillId="0" borderId="0" xfId="7" applyFont="1" applyBorder="1" applyAlignment="1">
      <alignment horizontal="left" vertical="top" wrapText="1"/>
    </xf>
    <xf numFmtId="0" fontId="25" fillId="4" borderId="4" xfId="4" applyFont="1" applyFill="1" applyBorder="1" applyAlignment="1">
      <alignment horizontal="left" vertical="center"/>
    </xf>
    <xf numFmtId="0" fontId="25" fillId="4" borderId="6" xfId="4" applyFont="1" applyFill="1" applyBorder="1" applyAlignment="1">
      <alignment horizontal="left" vertical="center"/>
    </xf>
    <xf numFmtId="0" fontId="25" fillId="4" borderId="10" xfId="4" applyFont="1" applyFill="1" applyBorder="1" applyAlignment="1">
      <alignment horizontal="left" vertical="center"/>
    </xf>
    <xf numFmtId="0" fontId="25" fillId="4" borderId="7" xfId="4" applyFont="1" applyFill="1" applyBorder="1" applyAlignment="1">
      <alignment horizontal="left" vertical="center"/>
    </xf>
    <xf numFmtId="0" fontId="22" fillId="0" borderId="0" xfId="7" applyFont="1" applyBorder="1" applyAlignment="1">
      <alignment horizontal="left" wrapText="1"/>
    </xf>
    <xf numFmtId="0" fontId="30" fillId="0" borderId="0" xfId="7" applyFont="1" applyBorder="1" applyAlignment="1">
      <alignment wrapText="1"/>
    </xf>
    <xf numFmtId="0" fontId="28" fillId="0" borderId="0" xfId="7" applyFont="1" applyBorder="1" applyAlignment="1"/>
    <xf numFmtId="0" fontId="21" fillId="0" borderId="0" xfId="7" applyFont="1" applyBorder="1" applyAlignment="1">
      <alignment horizontal="left" wrapText="1"/>
    </xf>
  </cellXfs>
  <cellStyles count="99">
    <cellStyle name="Comma 2" xfId="9"/>
    <cellStyle name="Comma 2 2" xfId="17"/>
    <cellStyle name="Comma 3" xfId="16"/>
    <cellStyle name="Comma 4" xfId="24"/>
    <cellStyle name="Comma 5" xfId="30"/>
    <cellStyle name="Comma 6" xfId="31"/>
    <cellStyle name="Comma 7" xfId="40"/>
    <cellStyle name="Comma 8" xfId="8"/>
    <cellStyle name="Hyperlink" xfId="3" builtinId="8"/>
    <cellStyle name="Hyperlink 2" xfId="18"/>
    <cellStyle name="Hyperlink 3" xfId="10"/>
    <cellStyle name="Normal" xfId="0" builtinId="0"/>
    <cellStyle name="Normal 10" xfId="41"/>
    <cellStyle name="Normal 10 2" xfId="42"/>
    <cellStyle name="Normal 10 2 2" xfId="57"/>
    <cellStyle name="Normal 10 2 3" xfId="87"/>
    <cellStyle name="Normal 10 3" xfId="56"/>
    <cellStyle name="Normal 10 4" xfId="86"/>
    <cellStyle name="Normal 11" xfId="43"/>
    <cellStyle name="Normal 11 2" xfId="44"/>
    <cellStyle name="Normal 11 2 2" xfId="59"/>
    <cellStyle name="Normal 11 2 3" xfId="89"/>
    <cellStyle name="Normal 11 3" xfId="58"/>
    <cellStyle name="Normal 11 4" xfId="88"/>
    <cellStyle name="Normal 12" xfId="45"/>
    <cellStyle name="Normal 12 2" xfId="46"/>
    <cellStyle name="Normal 12 2 2" xfId="61"/>
    <cellStyle name="Normal 12 2 3" xfId="91"/>
    <cellStyle name="Normal 12 3" xfId="60"/>
    <cellStyle name="Normal 12 4" xfId="90"/>
    <cellStyle name="Normal 13" xfId="39"/>
    <cellStyle name="Normal 13 2" xfId="62"/>
    <cellStyle name="Normal 13 3" xfId="85"/>
    <cellStyle name="Normal 14" xfId="47"/>
    <cellStyle name="Normal 15" xfId="7"/>
    <cellStyle name="Normal 15 2" xfId="63"/>
    <cellStyle name="Normal 2" xfId="4"/>
    <cellStyle name="Normal 2 2" xfId="11"/>
    <cellStyle name="Normal 3" xfId="15"/>
    <cellStyle name="Normal 4" xfId="21"/>
    <cellStyle name="Normal 4 2" xfId="27"/>
    <cellStyle name="Normal 4 2 2" xfId="36"/>
    <cellStyle name="Normal 4 2 2 2" xfId="48"/>
    <cellStyle name="Normal 4 2 2 2 2" xfId="67"/>
    <cellStyle name="Normal 4 2 2 2 3" xfId="92"/>
    <cellStyle name="Normal 4 2 2 3" xfId="66"/>
    <cellStyle name="Normal 4 2 2 4" xfId="84"/>
    <cellStyle name="Normal 4 2 3" xfId="49"/>
    <cellStyle name="Normal 4 2 3 2" xfId="68"/>
    <cellStyle name="Normal 4 2 3 3" xfId="93"/>
    <cellStyle name="Normal 4 2 4" xfId="65"/>
    <cellStyle name="Normal 4 2 5" xfId="80"/>
    <cellStyle name="Normal 4 3" xfId="34"/>
    <cellStyle name="Normal 4 3 2" xfId="50"/>
    <cellStyle name="Normal 4 3 2 2" xfId="70"/>
    <cellStyle name="Normal 4 3 2 3" xfId="94"/>
    <cellStyle name="Normal 4 3 3" xfId="69"/>
    <cellStyle name="Normal 4 3 4" xfId="82"/>
    <cellStyle name="Normal 4 4" xfId="51"/>
    <cellStyle name="Normal 4 4 2" xfId="71"/>
    <cellStyle name="Normal 4 4 3" xfId="95"/>
    <cellStyle name="Normal 4 5" xfId="64"/>
    <cellStyle name="Normal 4 6" xfId="78"/>
    <cellStyle name="Normal 5" xfId="23"/>
    <cellStyle name="Normal 5 2" xfId="26"/>
    <cellStyle name="Normal 6" xfId="22"/>
    <cellStyle name="Normal 6 2" xfId="35"/>
    <cellStyle name="Normal 6 2 2" xfId="52"/>
    <cellStyle name="Normal 6 2 2 2" xfId="74"/>
    <cellStyle name="Normal 6 2 2 3" xfId="96"/>
    <cellStyle name="Normal 6 2 3" xfId="73"/>
    <cellStyle name="Normal 6 2 4" xfId="83"/>
    <cellStyle name="Normal 6 3" xfId="53"/>
    <cellStyle name="Normal 6 3 2" xfId="75"/>
    <cellStyle name="Normal 6 3 3" xfId="97"/>
    <cellStyle name="Normal 6 4" xfId="72"/>
    <cellStyle name="Normal 6 5" xfId="79"/>
    <cellStyle name="Normal 7" xfId="29"/>
    <cellStyle name="Normal 7 2" xfId="38"/>
    <cellStyle name="Normal 8" xfId="28"/>
    <cellStyle name="Normal 8 2" xfId="54"/>
    <cellStyle name="Normal 8 2 2" xfId="77"/>
    <cellStyle name="Normal 8 2 3" xfId="98"/>
    <cellStyle name="Normal 8 3" xfId="76"/>
    <cellStyle name="Normal 8 4" xfId="81"/>
    <cellStyle name="Normal 9" xfId="37"/>
    <cellStyle name="Normal_Copy of Complaints 2010 H1 formatted draft V3 20100917" xfId="5"/>
    <cellStyle name="Normal_PSD PPC 2005-2010 formatted tables FINAL 20100827" xfId="2"/>
    <cellStyle name="Percent" xfId="1" builtinId="5"/>
    <cellStyle name="Percent 2" xfId="6"/>
    <cellStyle name="Percent 2 2" xfId="20"/>
    <cellStyle name="Percent 2 3" xfId="13"/>
    <cellStyle name="Percent 3" xfId="14"/>
    <cellStyle name="Percent 4" xfId="19"/>
    <cellStyle name="Percent 5" xfId="25"/>
    <cellStyle name="Percent 6" xfId="32"/>
    <cellStyle name="Percent 7" xfId="33"/>
    <cellStyle name="Percent 8" xfId="55"/>
    <cellStyle name="Percent 9" xfId="12"/>
  </cellStyles>
  <dxfs count="0"/>
  <tableStyles count="0" defaultTableStyle="TableStyleMedium9" defaultPivotStyle="PivotStyleLight16"/>
  <colors>
    <mruColors>
      <color rgb="FF9999FF"/>
      <color rgb="FF7D0080"/>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newday.co.uk/media/57165/fca-complaints-return-h1-2017.pdf" TargetMode="External"/><Relationship Id="rId2" Type="http://schemas.openxmlformats.org/officeDocument/2006/relationships/hyperlink" Target="https://www.ford.co.uk/content/dam/guxeu/uk/documents/home/finance/support/faqs/Complaints_Publication_Report.pdf" TargetMode="External"/><Relationship Id="rId1" Type="http://schemas.openxmlformats.org/officeDocument/2006/relationships/hyperlink" Target="https://www.shawbrook.co.uk/media/239037/sb_group_complaints_h1_2017_v6.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2:N40"/>
  <sheetViews>
    <sheetView tabSelected="1" workbookViewId="0"/>
  </sheetViews>
  <sheetFormatPr defaultRowHeight="12.75" x14ac:dyDescent="0.2"/>
  <cols>
    <col min="1" max="16384" width="9.140625" style="3"/>
  </cols>
  <sheetData>
    <row r="2" spans="3:13" ht="19.5" x14ac:dyDescent="0.25">
      <c r="C2" s="4" t="s">
        <v>253</v>
      </c>
    </row>
    <row r="3" spans="3:13" ht="19.5" x14ac:dyDescent="0.25">
      <c r="C3" s="4"/>
    </row>
    <row r="4" spans="3:13" ht="19.5" customHeight="1" x14ac:dyDescent="0.25">
      <c r="C4" s="4" t="s">
        <v>2931</v>
      </c>
    </row>
    <row r="5" spans="3:13" ht="19.5" customHeight="1" x14ac:dyDescent="0.25">
      <c r="C5" s="4"/>
    </row>
    <row r="6" spans="3:13" ht="19.5" x14ac:dyDescent="0.25">
      <c r="C6" s="4"/>
    </row>
    <row r="7" spans="3:13" x14ac:dyDescent="0.2">
      <c r="C7" s="5"/>
      <c r="D7" s="5"/>
    </row>
    <row r="8" spans="3:13" ht="15" x14ac:dyDescent="0.2">
      <c r="C8" s="6">
        <v>1</v>
      </c>
      <c r="D8" s="6"/>
      <c r="E8" s="7" t="s">
        <v>254</v>
      </c>
      <c r="F8" s="2"/>
      <c r="G8" s="2"/>
      <c r="H8" s="2"/>
      <c r="I8" s="2"/>
    </row>
    <row r="9" spans="3:13" ht="15" x14ac:dyDescent="0.2">
      <c r="C9" s="6"/>
      <c r="D9" s="6"/>
      <c r="E9" s="7"/>
      <c r="F9" s="2"/>
      <c r="G9" s="2"/>
      <c r="H9" s="2"/>
      <c r="I9" s="2"/>
    </row>
    <row r="10" spans="3:13" ht="15" x14ac:dyDescent="0.2">
      <c r="C10" s="1">
        <v>1.1000000000000001</v>
      </c>
      <c r="D10" s="1"/>
      <c r="E10" s="98" t="s">
        <v>247</v>
      </c>
      <c r="F10" s="98"/>
      <c r="G10" s="98"/>
      <c r="H10" s="98"/>
      <c r="I10" s="98"/>
      <c r="J10" s="98"/>
      <c r="K10" s="98"/>
      <c r="L10" s="98"/>
      <c r="M10" s="98"/>
    </row>
    <row r="11" spans="3:13" ht="15" x14ac:dyDescent="0.2">
      <c r="C11" s="1"/>
      <c r="D11" s="1"/>
      <c r="E11" s="2"/>
      <c r="F11" s="2"/>
      <c r="G11" s="2"/>
      <c r="H11" s="2"/>
      <c r="I11" s="2"/>
    </row>
    <row r="12" spans="3:13" ht="15" x14ac:dyDescent="0.2">
      <c r="C12" s="1">
        <v>1.2</v>
      </c>
      <c r="D12" s="1"/>
      <c r="E12" s="98" t="s">
        <v>246</v>
      </c>
      <c r="F12" s="98"/>
      <c r="G12" s="98"/>
      <c r="H12" s="98"/>
      <c r="I12" s="98"/>
      <c r="J12" s="98"/>
      <c r="K12" s="98"/>
      <c r="L12" s="98"/>
      <c r="M12" s="98"/>
    </row>
    <row r="13" spans="3:13" ht="15" x14ac:dyDescent="0.2">
      <c r="C13" s="1"/>
      <c r="D13" s="1"/>
    </row>
    <row r="14" spans="3:13" ht="15" x14ac:dyDescent="0.2">
      <c r="C14" s="1">
        <v>1.3</v>
      </c>
      <c r="D14" s="1"/>
      <c r="E14" s="97" t="s">
        <v>261</v>
      </c>
      <c r="F14" s="97"/>
      <c r="G14" s="97"/>
      <c r="H14" s="97"/>
      <c r="I14" s="97"/>
      <c r="J14" s="97"/>
      <c r="K14" s="97"/>
      <c r="L14" s="97"/>
      <c r="M14" s="97"/>
    </row>
    <row r="15" spans="3:13" ht="15" x14ac:dyDescent="0.2">
      <c r="C15" s="1"/>
      <c r="D15" s="1"/>
      <c r="E15" s="2"/>
      <c r="F15" s="2"/>
      <c r="G15" s="2"/>
      <c r="H15" s="2"/>
      <c r="I15" s="2"/>
    </row>
    <row r="16" spans="3:13" ht="15" x14ac:dyDescent="0.2">
      <c r="C16" s="1">
        <v>1.4</v>
      </c>
      <c r="D16" s="1"/>
      <c r="E16" s="97" t="s">
        <v>262</v>
      </c>
      <c r="F16" s="97"/>
      <c r="G16" s="97"/>
      <c r="H16" s="97"/>
      <c r="I16" s="97"/>
      <c r="J16" s="97"/>
      <c r="K16" s="97"/>
      <c r="L16" s="97"/>
      <c r="M16" s="97"/>
    </row>
    <row r="17" spans="3:14" ht="15" x14ac:dyDescent="0.2">
      <c r="C17" s="1"/>
      <c r="D17" s="1"/>
      <c r="E17" s="2"/>
      <c r="F17" s="2"/>
      <c r="G17" s="2"/>
      <c r="H17" s="2"/>
      <c r="I17" s="2"/>
    </row>
    <row r="18" spans="3:14" ht="15" x14ac:dyDescent="0.2">
      <c r="C18" s="1">
        <v>1.5</v>
      </c>
      <c r="D18" s="1"/>
      <c r="E18" s="97" t="s">
        <v>263</v>
      </c>
      <c r="F18" s="97"/>
      <c r="G18" s="97"/>
      <c r="H18" s="97"/>
      <c r="I18" s="97"/>
      <c r="J18" s="97"/>
      <c r="K18" s="97"/>
      <c r="L18" s="97"/>
      <c r="M18" s="97"/>
    </row>
    <row r="19" spans="3:14" ht="15" x14ac:dyDescent="0.2">
      <c r="C19" s="1"/>
      <c r="D19" s="1"/>
      <c r="E19" s="2"/>
      <c r="F19" s="2"/>
      <c r="G19" s="2"/>
      <c r="H19" s="2"/>
      <c r="I19" s="2"/>
    </row>
    <row r="20" spans="3:14" ht="15" x14ac:dyDescent="0.2">
      <c r="C20" s="1">
        <v>1.6</v>
      </c>
      <c r="D20" s="1"/>
      <c r="E20" s="97" t="s">
        <v>2360</v>
      </c>
      <c r="F20" s="97"/>
      <c r="G20" s="97"/>
      <c r="H20" s="97"/>
      <c r="I20" s="97"/>
      <c r="J20" s="97"/>
      <c r="K20" s="97"/>
      <c r="L20" s="97"/>
      <c r="M20" s="97"/>
    </row>
    <row r="21" spans="3:14" ht="15" x14ac:dyDescent="0.2">
      <c r="C21" s="1"/>
      <c r="D21" s="1"/>
      <c r="E21" s="8"/>
      <c r="F21" s="8"/>
      <c r="G21" s="8"/>
      <c r="H21" s="8"/>
      <c r="I21" s="8"/>
      <c r="J21" s="8"/>
      <c r="K21" s="8"/>
      <c r="L21" s="8"/>
      <c r="M21" s="8"/>
    </row>
    <row r="22" spans="3:14" ht="15" x14ac:dyDescent="0.2">
      <c r="C22" s="1">
        <v>1.7</v>
      </c>
      <c r="D22" s="6"/>
      <c r="E22" s="97" t="s">
        <v>264</v>
      </c>
      <c r="F22" s="97"/>
      <c r="G22" s="97"/>
      <c r="H22" s="97"/>
      <c r="I22" s="97"/>
      <c r="J22" s="97"/>
      <c r="K22" s="97"/>
      <c r="L22" s="97"/>
      <c r="M22" s="97"/>
    </row>
    <row r="23" spans="3:14" ht="15" x14ac:dyDescent="0.2">
      <c r="C23" s="2"/>
      <c r="D23" s="2"/>
      <c r="E23" s="2"/>
      <c r="F23" s="2"/>
      <c r="G23" s="2"/>
      <c r="H23" s="2"/>
      <c r="I23" s="2"/>
    </row>
    <row r="24" spans="3:14" ht="15" x14ac:dyDescent="0.2">
      <c r="C24" s="1">
        <v>1.8</v>
      </c>
      <c r="D24" s="6"/>
      <c r="E24" s="97" t="s">
        <v>265</v>
      </c>
      <c r="F24" s="97"/>
      <c r="G24" s="97"/>
      <c r="H24" s="97"/>
      <c r="I24" s="97"/>
      <c r="J24" s="97"/>
      <c r="K24" s="97"/>
      <c r="L24" s="97"/>
      <c r="M24" s="97"/>
    </row>
    <row r="25" spans="3:14" ht="15" x14ac:dyDescent="0.2">
      <c r="C25" s="1"/>
      <c r="D25" s="6"/>
      <c r="E25" s="35"/>
      <c r="F25" s="35"/>
      <c r="G25" s="35"/>
      <c r="H25" s="35"/>
      <c r="I25" s="35"/>
      <c r="J25" s="35"/>
      <c r="K25" s="35"/>
      <c r="L25" s="35"/>
      <c r="M25" s="35"/>
    </row>
    <row r="26" spans="3:14" ht="15" x14ac:dyDescent="0.2">
      <c r="C26" s="59" t="s">
        <v>2359</v>
      </c>
      <c r="D26" s="6"/>
      <c r="E26" s="97" t="s">
        <v>2362</v>
      </c>
      <c r="F26" s="97"/>
      <c r="G26" s="97"/>
      <c r="H26" s="97"/>
      <c r="I26" s="97"/>
      <c r="J26" s="97"/>
      <c r="K26" s="97"/>
      <c r="L26" s="97"/>
      <c r="M26" s="97"/>
    </row>
    <row r="27" spans="3:14" ht="15" x14ac:dyDescent="0.2">
      <c r="C27" s="1"/>
      <c r="D27" s="6"/>
      <c r="E27" s="54"/>
      <c r="F27" s="54"/>
      <c r="G27" s="54"/>
      <c r="H27" s="54"/>
      <c r="I27" s="54"/>
      <c r="J27" s="54"/>
      <c r="K27" s="54"/>
      <c r="L27" s="54"/>
      <c r="M27" s="54"/>
    </row>
    <row r="28" spans="3:14" ht="15" x14ac:dyDescent="0.2">
      <c r="C28" s="36">
        <v>2.1</v>
      </c>
      <c r="D28" s="6"/>
      <c r="E28" s="97" t="s">
        <v>2363</v>
      </c>
      <c r="F28" s="99"/>
      <c r="G28" s="99"/>
      <c r="H28" s="99"/>
      <c r="I28" s="99"/>
      <c r="J28" s="99"/>
      <c r="K28" s="99"/>
      <c r="L28" s="99"/>
      <c r="M28" s="99"/>
      <c r="N28" s="99"/>
    </row>
    <row r="29" spans="3:14" ht="15" x14ac:dyDescent="0.2">
      <c r="C29" s="2"/>
      <c r="D29" s="2"/>
      <c r="E29" s="2"/>
      <c r="F29" s="2"/>
      <c r="G29" s="2"/>
      <c r="H29" s="2"/>
      <c r="I29" s="2"/>
    </row>
    <row r="30" spans="3:14" ht="15" x14ac:dyDescent="0.2">
      <c r="C30" s="60" t="s">
        <v>2377</v>
      </c>
      <c r="D30" s="6"/>
      <c r="E30" s="97" t="s">
        <v>255</v>
      </c>
      <c r="F30" s="99"/>
      <c r="G30" s="99"/>
      <c r="H30" s="99"/>
      <c r="I30" s="99"/>
      <c r="J30" s="99"/>
      <c r="K30" s="99"/>
      <c r="L30" s="99"/>
      <c r="M30" s="99"/>
      <c r="N30" s="99"/>
    </row>
    <row r="31" spans="3:14" ht="15" x14ac:dyDescent="0.2">
      <c r="C31" s="2"/>
      <c r="D31" s="2"/>
      <c r="E31" s="2"/>
      <c r="F31" s="2"/>
      <c r="G31" s="2"/>
      <c r="H31" s="2"/>
      <c r="I31" s="2"/>
    </row>
    <row r="32" spans="3:14" ht="15" x14ac:dyDescent="0.2">
      <c r="C32" s="1" t="s">
        <v>256</v>
      </c>
      <c r="D32" s="1"/>
      <c r="E32" s="1" t="s">
        <v>257</v>
      </c>
      <c r="F32" s="2"/>
      <c r="G32" s="2"/>
      <c r="H32" s="2"/>
      <c r="I32" s="2"/>
    </row>
    <row r="34" spans="3:5" ht="15" x14ac:dyDescent="0.2">
      <c r="C34" s="1" t="s">
        <v>258</v>
      </c>
      <c r="D34" s="1"/>
      <c r="E34" s="1" t="s">
        <v>259</v>
      </c>
    </row>
    <row r="36" spans="3:5" ht="15" x14ac:dyDescent="0.2">
      <c r="C36" s="1" t="s">
        <v>260</v>
      </c>
      <c r="D36" s="1"/>
      <c r="E36" s="1" t="s">
        <v>2269</v>
      </c>
    </row>
    <row r="37" spans="3:5" ht="15" x14ac:dyDescent="0.2">
      <c r="E37" s="1"/>
    </row>
    <row r="38" spans="3:5" ht="15" x14ac:dyDescent="0.2">
      <c r="C38" s="1"/>
      <c r="E38" s="1"/>
    </row>
    <row r="39" spans="3:5" ht="15" x14ac:dyDescent="0.2">
      <c r="E39" s="1"/>
    </row>
    <row r="40" spans="3:5" ht="15" x14ac:dyDescent="0.2">
      <c r="C40" s="1"/>
    </row>
  </sheetData>
  <mergeCells count="11">
    <mergeCell ref="E22:M22"/>
    <mergeCell ref="E24:M24"/>
    <mergeCell ref="E30:N30"/>
    <mergeCell ref="E28:N28"/>
    <mergeCell ref="E26:M26"/>
    <mergeCell ref="E20:M20"/>
    <mergeCell ref="E10:M10"/>
    <mergeCell ref="E12:M12"/>
    <mergeCell ref="E14:M14"/>
    <mergeCell ref="E16:M16"/>
    <mergeCell ref="E18:M18"/>
  </mergeCells>
  <hyperlinks>
    <hyperlink ref="E10" location="'(1.1) Complaints by Product Grp'!A1" display="Complaints by product group and total (firm name links to firms' websites)"/>
    <hyperlink ref="E12" location="'(1.2) Banking Complaints'!A1" display="Banking complaints"/>
    <hyperlink ref="E14" location="'(1.3) Home Finance Complaints'!A1" display="Home finance complaints"/>
    <hyperlink ref="E16" location="'(1.4) General Ins &amp; Pure Pro'!A1" display="General insurance &amp; pure protection complaints"/>
    <hyperlink ref="E18" location="'(1.5) Decumulation, Life &amp; Pens'!A1" display="Decumulation, life and pensions complaints"/>
    <hyperlink ref="E20" location="'(1.6) Investments Complaints'!A1" display="Investments complaints"/>
    <hyperlink ref="E22" location="'(2) Joint Reports'!A1" display="Joint reports"/>
    <hyperlink ref="E24" location="'(3)Registered and Trading Names'!A1" display="Registered and trading names"/>
    <hyperlink ref="E30" location="'(5) Notes'!A1" display="Notes"/>
    <hyperlink ref="E12:M12" location="'(1.2) Context (Intermediation)'!A1" display="Complaints by contectulisation (Intermediation)"/>
    <hyperlink ref="E14:M14" location="'(1.3) Open'!A1" display="Open"/>
    <hyperlink ref="E16:M16" location="'(1.4) Closed'!A1" display="Closed"/>
    <hyperlink ref="E18:M18" location="'(1.5) Closed 3 Days'!A1" display="Closed within 3 days"/>
    <hyperlink ref="E20:M20" location="'(1.6) Closed 3 days to 8 weeks'!A1" display="Closed 3 days to 8 weeks"/>
    <hyperlink ref="E22:M22" location="'(1.7) Upheld '!A1" display="Upheld"/>
    <hyperlink ref="E24:M24" location="'(1.8) Consumer Credit'!A1" display="Consumer Credit"/>
    <hyperlink ref="E26:N26" location="'(2.0) Trading Names'!A1" display="Trading Names"/>
    <hyperlink ref="E30:M30" location="'(3.0) Notes'!A1" display="Notes"/>
    <hyperlink ref="E28" location="'(2.1) Joint Reports'!A1" display="'(2.1) Joint Reports'!A1"/>
    <hyperlink ref="E10:M10" location="'(1.1) Context (Provision) '!A1" display="Complaints by contextulisation (Provisional)"/>
  </hyperlinks>
  <pageMargins left="0.7" right="0.7" top="0.75" bottom="0.75" header="0.3" footer="0.3"/>
  <pageSetup paperSize="9" orientation="portrait" r:id="rId1"/>
  <ignoredErrors>
    <ignoredError sqref="C26 C3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2:G2410"/>
  <sheetViews>
    <sheetView workbookViewId="0">
      <pane xSplit="3" ySplit="4" topLeftCell="D5" activePane="bottomRight" state="frozen"/>
      <selection pane="topRight" activeCell="D1" sqref="D1"/>
      <selection pane="bottomLeft" activeCell="A5" sqref="A5"/>
      <selection pane="bottomRight"/>
    </sheetView>
  </sheetViews>
  <sheetFormatPr defaultRowHeight="12.75" x14ac:dyDescent="0.2"/>
  <cols>
    <col min="1" max="1" width="6.28515625" style="53" customWidth="1"/>
    <col min="2" max="2" width="0" style="9" hidden="1" customWidth="1"/>
    <col min="3" max="3" width="47.85546875" style="9" bestFit="1" customWidth="1"/>
    <col min="4" max="4" width="27.7109375" style="9" bestFit="1" customWidth="1"/>
    <col min="5" max="5" width="30.85546875" style="9" customWidth="1"/>
    <col min="6" max="6" width="21.5703125" style="9" customWidth="1"/>
    <col min="7" max="7" width="21.28515625" style="9" bestFit="1" customWidth="1"/>
    <col min="8" max="16384" width="9.140625" style="9"/>
  </cols>
  <sheetData>
    <row r="2" spans="2:7" x14ac:dyDescent="0.2">
      <c r="D2" s="29" t="s">
        <v>275</v>
      </c>
    </row>
    <row r="3" spans="2:7" x14ac:dyDescent="0.2">
      <c r="C3" s="12" t="s">
        <v>2361</v>
      </c>
      <c r="D3" s="17"/>
      <c r="E3" s="17"/>
      <c r="F3" s="17"/>
      <c r="G3" s="17"/>
    </row>
    <row r="4" spans="2:7" ht="13.5" thickBot="1" x14ac:dyDescent="0.25">
      <c r="C4" s="92" t="s">
        <v>280</v>
      </c>
      <c r="D4" s="92" t="s">
        <v>276</v>
      </c>
      <c r="E4" s="92" t="s">
        <v>200</v>
      </c>
      <c r="F4" s="92" t="s">
        <v>277</v>
      </c>
    </row>
    <row r="5" spans="2:7" ht="13.5" thickBot="1" x14ac:dyDescent="0.25">
      <c r="B5" s="91">
        <v>122088</v>
      </c>
      <c r="C5" s="93" t="s">
        <v>5</v>
      </c>
      <c r="D5" s="93" t="s">
        <v>5</v>
      </c>
      <c r="E5" s="93" t="s">
        <v>208</v>
      </c>
      <c r="F5" s="93" t="s">
        <v>278</v>
      </c>
      <c r="G5" s="53"/>
    </row>
    <row r="6" spans="2:7" ht="13.5" thickBot="1" x14ac:dyDescent="0.25">
      <c r="B6" s="91">
        <v>122088</v>
      </c>
      <c r="C6" s="93" t="s">
        <v>283</v>
      </c>
      <c r="D6" s="93" t="s">
        <v>5</v>
      </c>
      <c r="E6" s="93" t="s">
        <v>208</v>
      </c>
      <c r="F6" s="93" t="s">
        <v>280</v>
      </c>
      <c r="G6" s="53"/>
    </row>
    <row r="7" spans="2:7" ht="13.5" thickBot="1" x14ac:dyDescent="0.25">
      <c r="B7" s="91">
        <v>122088</v>
      </c>
      <c r="C7" s="93" t="s">
        <v>284</v>
      </c>
      <c r="D7" s="93" t="s">
        <v>5</v>
      </c>
      <c r="E7" s="93" t="s">
        <v>208</v>
      </c>
      <c r="F7" s="93" t="s">
        <v>280</v>
      </c>
      <c r="G7" s="53"/>
    </row>
    <row r="8" spans="2:7" ht="13.5" thickBot="1" x14ac:dyDescent="0.25">
      <c r="B8" s="91">
        <v>122088</v>
      </c>
      <c r="C8" s="93" t="s">
        <v>285</v>
      </c>
      <c r="D8" s="93" t="s">
        <v>5</v>
      </c>
      <c r="E8" s="93" t="s">
        <v>208</v>
      </c>
      <c r="F8" s="93" t="s">
        <v>280</v>
      </c>
      <c r="G8" s="53"/>
    </row>
    <row r="9" spans="2:7" ht="13.5" thickBot="1" x14ac:dyDescent="0.25">
      <c r="B9" s="91">
        <v>202628</v>
      </c>
      <c r="C9" s="93" t="s">
        <v>6</v>
      </c>
      <c r="D9" s="93" t="s">
        <v>6</v>
      </c>
      <c r="E9" s="93" t="s">
        <v>2289</v>
      </c>
      <c r="F9" s="93" t="s">
        <v>278</v>
      </c>
      <c r="G9" s="53"/>
    </row>
    <row r="10" spans="2:7" ht="13.5" thickBot="1" x14ac:dyDescent="0.25">
      <c r="B10" s="91">
        <v>202628</v>
      </c>
      <c r="C10" s="93" t="s">
        <v>286</v>
      </c>
      <c r="D10" s="93" t="s">
        <v>6</v>
      </c>
      <c r="E10" s="93" t="s">
        <v>2289</v>
      </c>
      <c r="F10" s="93" t="s">
        <v>280</v>
      </c>
      <c r="G10" s="53"/>
    </row>
    <row r="11" spans="2:7" ht="13.5" thickBot="1" x14ac:dyDescent="0.25">
      <c r="B11" s="91">
        <v>202628</v>
      </c>
      <c r="C11" s="93" t="s">
        <v>287</v>
      </c>
      <c r="D11" s="93" t="s">
        <v>6</v>
      </c>
      <c r="E11" s="93" t="s">
        <v>2289</v>
      </c>
      <c r="F11" s="93" t="s">
        <v>280</v>
      </c>
      <c r="G11" s="53"/>
    </row>
    <row r="12" spans="2:7" ht="13.5" thickBot="1" x14ac:dyDescent="0.25">
      <c r="B12" s="91">
        <v>202628</v>
      </c>
      <c r="C12" s="93" t="s">
        <v>288</v>
      </c>
      <c r="D12" s="93" t="s">
        <v>6</v>
      </c>
      <c r="E12" s="93" t="s">
        <v>2289</v>
      </c>
      <c r="F12" s="93" t="s">
        <v>280</v>
      </c>
      <c r="G12" s="53"/>
    </row>
    <row r="13" spans="2:7" ht="13.5" thickBot="1" x14ac:dyDescent="0.25">
      <c r="B13" s="91">
        <v>202628</v>
      </c>
      <c r="C13" s="93" t="s">
        <v>289</v>
      </c>
      <c r="D13" s="93" t="s">
        <v>6</v>
      </c>
      <c r="E13" s="93" t="s">
        <v>2289</v>
      </c>
      <c r="F13" s="93" t="s">
        <v>280</v>
      </c>
      <c r="G13" s="53"/>
    </row>
    <row r="14" spans="2:7" ht="13.5" thickBot="1" x14ac:dyDescent="0.25">
      <c r="B14" s="91">
        <v>202628</v>
      </c>
      <c r="C14" s="93" t="s">
        <v>290</v>
      </c>
      <c r="D14" s="93" t="s">
        <v>6</v>
      </c>
      <c r="E14" s="93" t="s">
        <v>2289</v>
      </c>
      <c r="F14" s="93" t="s">
        <v>280</v>
      </c>
      <c r="G14" s="53"/>
    </row>
    <row r="15" spans="2:7" ht="13.5" thickBot="1" x14ac:dyDescent="0.25">
      <c r="B15" s="91">
        <v>202628</v>
      </c>
      <c r="C15" s="93" t="s">
        <v>291</v>
      </c>
      <c r="D15" s="93" t="s">
        <v>6</v>
      </c>
      <c r="E15" s="93" t="s">
        <v>2289</v>
      </c>
      <c r="F15" s="93" t="s">
        <v>280</v>
      </c>
      <c r="G15" s="53"/>
    </row>
    <row r="16" spans="2:7" ht="13.5" thickBot="1" x14ac:dyDescent="0.25">
      <c r="B16" s="91">
        <v>202628</v>
      </c>
      <c r="C16" s="93" t="s">
        <v>292</v>
      </c>
      <c r="D16" s="93" t="s">
        <v>6</v>
      </c>
      <c r="E16" s="93" t="s">
        <v>2289</v>
      </c>
      <c r="F16" s="93" t="s">
        <v>280</v>
      </c>
      <c r="G16" s="53"/>
    </row>
    <row r="17" spans="2:7" ht="13.5" thickBot="1" x14ac:dyDescent="0.25">
      <c r="B17" s="91">
        <v>311909</v>
      </c>
      <c r="C17" s="93" t="s">
        <v>2378</v>
      </c>
      <c r="D17" s="93" t="s">
        <v>2378</v>
      </c>
      <c r="E17" s="93" t="s">
        <v>2379</v>
      </c>
      <c r="F17" s="93" t="s">
        <v>278</v>
      </c>
      <c r="G17" s="53"/>
    </row>
    <row r="18" spans="2:7" ht="13.5" thickBot="1" x14ac:dyDescent="0.25">
      <c r="B18" s="91">
        <v>311909</v>
      </c>
      <c r="C18" s="93" t="s">
        <v>2442</v>
      </c>
      <c r="D18" s="93" t="s">
        <v>2378</v>
      </c>
      <c r="E18" s="93" t="s">
        <v>2379</v>
      </c>
      <c r="F18" s="93" t="s">
        <v>280</v>
      </c>
      <c r="G18" s="53"/>
    </row>
    <row r="19" spans="2:7" ht="13.5" thickBot="1" x14ac:dyDescent="0.25">
      <c r="B19" s="91">
        <v>311909</v>
      </c>
      <c r="C19" s="93" t="s">
        <v>2443</v>
      </c>
      <c r="D19" s="93" t="s">
        <v>2378</v>
      </c>
      <c r="E19" s="93" t="s">
        <v>2379</v>
      </c>
      <c r="F19" s="93" t="s">
        <v>280</v>
      </c>
      <c r="G19" s="53"/>
    </row>
    <row r="20" spans="2:7" ht="13.5" thickBot="1" x14ac:dyDescent="0.25">
      <c r="B20" s="91">
        <v>311909</v>
      </c>
      <c r="C20" s="93" t="s">
        <v>2444</v>
      </c>
      <c r="D20" s="93" t="s">
        <v>2378</v>
      </c>
      <c r="E20" s="93" t="s">
        <v>2379</v>
      </c>
      <c r="F20" s="93" t="s">
        <v>280</v>
      </c>
      <c r="G20" s="53"/>
    </row>
    <row r="21" spans="2:7" ht="13.5" thickBot="1" x14ac:dyDescent="0.25">
      <c r="B21" s="91">
        <v>311909</v>
      </c>
      <c r="C21" s="93" t="s">
        <v>2445</v>
      </c>
      <c r="D21" s="93" t="s">
        <v>2378</v>
      </c>
      <c r="E21" s="93" t="s">
        <v>2379</v>
      </c>
      <c r="F21" s="93" t="s">
        <v>280</v>
      </c>
      <c r="G21" s="53"/>
    </row>
    <row r="22" spans="2:7" ht="13.5" thickBot="1" x14ac:dyDescent="0.25">
      <c r="B22" s="91">
        <v>311909</v>
      </c>
      <c r="C22" s="93" t="s">
        <v>2446</v>
      </c>
      <c r="D22" s="93" t="s">
        <v>2378</v>
      </c>
      <c r="E22" s="93" t="s">
        <v>2379</v>
      </c>
      <c r="F22" s="93" t="s">
        <v>280</v>
      </c>
      <c r="G22" s="53"/>
    </row>
    <row r="23" spans="2:7" ht="13.5" thickBot="1" x14ac:dyDescent="0.25">
      <c r="B23" s="91">
        <v>311909</v>
      </c>
      <c r="C23" s="93" t="s">
        <v>2447</v>
      </c>
      <c r="D23" s="93" t="s">
        <v>2378</v>
      </c>
      <c r="E23" s="93" t="s">
        <v>2379</v>
      </c>
      <c r="F23" s="93" t="s">
        <v>280</v>
      </c>
      <c r="G23" s="53"/>
    </row>
    <row r="24" spans="2:7" ht="13.5" thickBot="1" x14ac:dyDescent="0.25">
      <c r="B24" s="91">
        <v>311909</v>
      </c>
      <c r="C24" s="93" t="s">
        <v>2448</v>
      </c>
      <c r="D24" s="93" t="s">
        <v>2378</v>
      </c>
      <c r="E24" s="93" t="s">
        <v>2379</v>
      </c>
      <c r="F24" s="93" t="s">
        <v>280</v>
      </c>
      <c r="G24" s="53"/>
    </row>
    <row r="25" spans="2:7" ht="13.5" thickBot="1" x14ac:dyDescent="0.25">
      <c r="B25" s="91">
        <v>311909</v>
      </c>
      <c r="C25" s="93" t="s">
        <v>2449</v>
      </c>
      <c r="D25" s="93" t="s">
        <v>2378</v>
      </c>
      <c r="E25" s="93" t="s">
        <v>2379</v>
      </c>
      <c r="F25" s="93" t="s">
        <v>280</v>
      </c>
      <c r="G25" s="53"/>
    </row>
    <row r="26" spans="2:7" ht="13.5" thickBot="1" x14ac:dyDescent="0.25">
      <c r="B26" s="91">
        <v>311909</v>
      </c>
      <c r="C26" s="93" t="s">
        <v>2450</v>
      </c>
      <c r="D26" s="93" t="s">
        <v>2378</v>
      </c>
      <c r="E26" s="93" t="s">
        <v>2379</v>
      </c>
      <c r="F26" s="93" t="s">
        <v>280</v>
      </c>
      <c r="G26" s="53"/>
    </row>
    <row r="27" spans="2:7" ht="13.5" thickBot="1" x14ac:dyDescent="0.25">
      <c r="B27" s="91">
        <v>311909</v>
      </c>
      <c r="C27" s="93" t="s">
        <v>2451</v>
      </c>
      <c r="D27" s="93" t="s">
        <v>2378</v>
      </c>
      <c r="E27" s="93" t="s">
        <v>2379</v>
      </c>
      <c r="F27" s="93" t="s">
        <v>280</v>
      </c>
      <c r="G27" s="53"/>
    </row>
    <row r="28" spans="2:7" ht="13.5" thickBot="1" x14ac:dyDescent="0.25">
      <c r="B28" s="91">
        <v>311909</v>
      </c>
      <c r="C28" s="93" t="s">
        <v>2452</v>
      </c>
      <c r="D28" s="93" t="s">
        <v>2378</v>
      </c>
      <c r="E28" s="93" t="s">
        <v>2379</v>
      </c>
      <c r="F28" s="93" t="s">
        <v>280</v>
      </c>
      <c r="G28" s="53"/>
    </row>
    <row r="29" spans="2:7" ht="13.5" thickBot="1" x14ac:dyDescent="0.25">
      <c r="B29" s="91">
        <v>311909</v>
      </c>
      <c r="C29" s="93" t="s">
        <v>293</v>
      </c>
      <c r="D29" s="93" t="s">
        <v>2378</v>
      </c>
      <c r="E29" s="93" t="s">
        <v>2379</v>
      </c>
      <c r="F29" s="93" t="s">
        <v>280</v>
      </c>
      <c r="G29" s="53"/>
    </row>
    <row r="30" spans="2:7" ht="13.5" thickBot="1" x14ac:dyDescent="0.25">
      <c r="B30" s="91">
        <v>311909</v>
      </c>
      <c r="C30" s="93" t="s">
        <v>2453</v>
      </c>
      <c r="D30" s="93" t="s">
        <v>2378</v>
      </c>
      <c r="E30" s="93" t="s">
        <v>2379</v>
      </c>
      <c r="F30" s="93" t="s">
        <v>280</v>
      </c>
      <c r="G30" s="53"/>
    </row>
    <row r="31" spans="2:7" ht="13.5" thickBot="1" x14ac:dyDescent="0.25">
      <c r="B31" s="91">
        <v>311909</v>
      </c>
      <c r="C31" s="93" t="s">
        <v>2454</v>
      </c>
      <c r="D31" s="93" t="s">
        <v>2378</v>
      </c>
      <c r="E31" s="93" t="s">
        <v>2379</v>
      </c>
      <c r="F31" s="93" t="s">
        <v>280</v>
      </c>
      <c r="G31" s="53"/>
    </row>
    <row r="32" spans="2:7" ht="13.5" thickBot="1" x14ac:dyDescent="0.25">
      <c r="B32" s="91">
        <v>311909</v>
      </c>
      <c r="C32" s="93" t="s">
        <v>2455</v>
      </c>
      <c r="D32" s="93" t="s">
        <v>2378</v>
      </c>
      <c r="E32" s="93" t="s">
        <v>2379</v>
      </c>
      <c r="F32" s="93" t="s">
        <v>280</v>
      </c>
      <c r="G32" s="53"/>
    </row>
    <row r="33" spans="2:7" ht="13.5" thickBot="1" x14ac:dyDescent="0.25">
      <c r="B33" s="91">
        <v>311909</v>
      </c>
      <c r="C33" s="93" t="s">
        <v>2456</v>
      </c>
      <c r="D33" s="93" t="s">
        <v>2378</v>
      </c>
      <c r="E33" s="93" t="s">
        <v>2379</v>
      </c>
      <c r="F33" s="93" t="s">
        <v>280</v>
      </c>
      <c r="G33" s="53"/>
    </row>
    <row r="34" spans="2:7" ht="13.5" thickBot="1" x14ac:dyDescent="0.25">
      <c r="B34" s="91">
        <v>311909</v>
      </c>
      <c r="C34" s="93" t="s">
        <v>2457</v>
      </c>
      <c r="D34" s="93" t="s">
        <v>2378</v>
      </c>
      <c r="E34" s="93" t="s">
        <v>2379</v>
      </c>
      <c r="F34" s="93" t="s">
        <v>280</v>
      </c>
      <c r="G34" s="53"/>
    </row>
    <row r="35" spans="2:7" ht="13.5" thickBot="1" x14ac:dyDescent="0.25">
      <c r="B35" s="91">
        <v>311909</v>
      </c>
      <c r="C35" s="93" t="s">
        <v>2458</v>
      </c>
      <c r="D35" s="93" t="s">
        <v>2378</v>
      </c>
      <c r="E35" s="93" t="s">
        <v>2379</v>
      </c>
      <c r="F35" s="93" t="s">
        <v>280</v>
      </c>
      <c r="G35" s="53"/>
    </row>
    <row r="36" spans="2:7" ht="13.5" thickBot="1" x14ac:dyDescent="0.25">
      <c r="B36" s="91">
        <v>311909</v>
      </c>
      <c r="C36" s="93" t="s">
        <v>2459</v>
      </c>
      <c r="D36" s="93" t="s">
        <v>2378</v>
      </c>
      <c r="E36" s="93" t="s">
        <v>2379</v>
      </c>
      <c r="F36" s="93" t="s">
        <v>280</v>
      </c>
      <c r="G36" s="53"/>
    </row>
    <row r="37" spans="2:7" ht="13.5" thickBot="1" x14ac:dyDescent="0.25">
      <c r="B37" s="91">
        <v>311909</v>
      </c>
      <c r="C37" s="93" t="s">
        <v>2460</v>
      </c>
      <c r="D37" s="93" t="s">
        <v>2378</v>
      </c>
      <c r="E37" s="93" t="s">
        <v>2379</v>
      </c>
      <c r="F37" s="93" t="s">
        <v>280</v>
      </c>
      <c r="G37" s="53"/>
    </row>
    <row r="38" spans="2:7" ht="13.5" thickBot="1" x14ac:dyDescent="0.25">
      <c r="B38" s="91">
        <v>311909</v>
      </c>
      <c r="C38" s="93" t="s">
        <v>2461</v>
      </c>
      <c r="D38" s="93" t="s">
        <v>2378</v>
      </c>
      <c r="E38" s="93" t="s">
        <v>2379</v>
      </c>
      <c r="F38" s="93" t="s">
        <v>280</v>
      </c>
      <c r="G38" s="53"/>
    </row>
    <row r="39" spans="2:7" ht="13.5" thickBot="1" x14ac:dyDescent="0.25">
      <c r="B39" s="91">
        <v>311909</v>
      </c>
      <c r="C39" s="93" t="s">
        <v>2462</v>
      </c>
      <c r="D39" s="93" t="s">
        <v>2378</v>
      </c>
      <c r="E39" s="93" t="s">
        <v>2379</v>
      </c>
      <c r="F39" s="93" t="s">
        <v>280</v>
      </c>
      <c r="G39" s="53"/>
    </row>
    <row r="40" spans="2:7" ht="13.5" thickBot="1" x14ac:dyDescent="0.25">
      <c r="B40" s="91">
        <v>311909</v>
      </c>
      <c r="C40" s="93" t="s">
        <v>2463</v>
      </c>
      <c r="D40" s="93" t="s">
        <v>2378</v>
      </c>
      <c r="E40" s="93" t="s">
        <v>2379</v>
      </c>
      <c r="F40" s="93" t="s">
        <v>280</v>
      </c>
      <c r="G40" s="53"/>
    </row>
    <row r="41" spans="2:7" ht="13.5" thickBot="1" x14ac:dyDescent="0.25">
      <c r="B41" s="91">
        <v>311909</v>
      </c>
      <c r="C41" s="93" t="s">
        <v>2464</v>
      </c>
      <c r="D41" s="93" t="s">
        <v>2378</v>
      </c>
      <c r="E41" s="93" t="s">
        <v>2379</v>
      </c>
      <c r="F41" s="93" t="s">
        <v>280</v>
      </c>
      <c r="G41" s="53"/>
    </row>
    <row r="42" spans="2:7" ht="13.5" thickBot="1" x14ac:dyDescent="0.25">
      <c r="B42" s="91">
        <v>311909</v>
      </c>
      <c r="C42" s="93" t="s">
        <v>2465</v>
      </c>
      <c r="D42" s="93" t="s">
        <v>2378</v>
      </c>
      <c r="E42" s="93" t="s">
        <v>2379</v>
      </c>
      <c r="F42" s="93" t="s">
        <v>280</v>
      </c>
      <c r="G42" s="53"/>
    </row>
    <row r="43" spans="2:7" ht="13.5" thickBot="1" x14ac:dyDescent="0.25">
      <c r="B43" s="91">
        <v>311909</v>
      </c>
      <c r="C43" s="93" t="s">
        <v>2466</v>
      </c>
      <c r="D43" s="93" t="s">
        <v>2378</v>
      </c>
      <c r="E43" s="93" t="s">
        <v>2379</v>
      </c>
      <c r="F43" s="93" t="s">
        <v>280</v>
      </c>
      <c r="G43" s="53"/>
    </row>
    <row r="44" spans="2:7" ht="13.5" thickBot="1" x14ac:dyDescent="0.25">
      <c r="B44" s="91">
        <v>311909</v>
      </c>
      <c r="C44" s="93" t="s">
        <v>2467</v>
      </c>
      <c r="D44" s="93" t="s">
        <v>2378</v>
      </c>
      <c r="E44" s="93" t="s">
        <v>2379</v>
      </c>
      <c r="F44" s="93" t="s">
        <v>280</v>
      </c>
      <c r="G44" s="53"/>
    </row>
    <row r="45" spans="2:7" ht="13.5" thickBot="1" x14ac:dyDescent="0.25">
      <c r="B45" s="91">
        <v>311909</v>
      </c>
      <c r="C45" s="93" t="s">
        <v>2468</v>
      </c>
      <c r="D45" s="93" t="s">
        <v>2378</v>
      </c>
      <c r="E45" s="93" t="s">
        <v>2379</v>
      </c>
      <c r="F45" s="93" t="s">
        <v>280</v>
      </c>
      <c r="G45" s="53"/>
    </row>
    <row r="46" spans="2:7" ht="13.5" thickBot="1" x14ac:dyDescent="0.25">
      <c r="B46" s="91">
        <v>311909</v>
      </c>
      <c r="C46" s="93" t="s">
        <v>2469</v>
      </c>
      <c r="D46" s="93" t="s">
        <v>2378</v>
      </c>
      <c r="E46" s="93" t="s">
        <v>2379</v>
      </c>
      <c r="F46" s="93" t="s">
        <v>280</v>
      </c>
      <c r="G46" s="53"/>
    </row>
    <row r="47" spans="2:7" ht="13.5" thickBot="1" x14ac:dyDescent="0.25">
      <c r="B47" s="91">
        <v>311909</v>
      </c>
      <c r="C47" s="93" t="s">
        <v>2470</v>
      </c>
      <c r="D47" s="93" t="s">
        <v>2378</v>
      </c>
      <c r="E47" s="93" t="s">
        <v>2379</v>
      </c>
      <c r="F47" s="93" t="s">
        <v>280</v>
      </c>
      <c r="G47" s="53"/>
    </row>
    <row r="48" spans="2:7" ht="13.5" thickBot="1" x14ac:dyDescent="0.25">
      <c r="B48" s="91">
        <v>311909</v>
      </c>
      <c r="C48" s="93" t="s">
        <v>2471</v>
      </c>
      <c r="D48" s="93" t="s">
        <v>2378</v>
      </c>
      <c r="E48" s="93" t="s">
        <v>2379</v>
      </c>
      <c r="F48" s="93" t="s">
        <v>280</v>
      </c>
      <c r="G48" s="53"/>
    </row>
    <row r="49" spans="2:7" ht="13.5" thickBot="1" x14ac:dyDescent="0.25">
      <c r="B49" s="91">
        <v>311909</v>
      </c>
      <c r="C49" s="93" t="s">
        <v>2472</v>
      </c>
      <c r="D49" s="93" t="s">
        <v>2378</v>
      </c>
      <c r="E49" s="93" t="s">
        <v>2379</v>
      </c>
      <c r="F49" s="93" t="s">
        <v>280</v>
      </c>
      <c r="G49" s="53"/>
    </row>
    <row r="50" spans="2:7" ht="13.5" thickBot="1" x14ac:dyDescent="0.25">
      <c r="B50" s="91">
        <v>311909</v>
      </c>
      <c r="C50" s="93" t="s">
        <v>2473</v>
      </c>
      <c r="D50" s="93" t="s">
        <v>2378</v>
      </c>
      <c r="E50" s="93" t="s">
        <v>2379</v>
      </c>
      <c r="F50" s="93" t="s">
        <v>280</v>
      </c>
      <c r="G50" s="53"/>
    </row>
    <row r="51" spans="2:7" ht="13.5" thickBot="1" x14ac:dyDescent="0.25">
      <c r="B51" s="91">
        <v>311909</v>
      </c>
      <c r="C51" s="93" t="s">
        <v>2474</v>
      </c>
      <c r="D51" s="93" t="s">
        <v>2378</v>
      </c>
      <c r="E51" s="93" t="s">
        <v>2379</v>
      </c>
      <c r="F51" s="93" t="s">
        <v>280</v>
      </c>
      <c r="G51" s="53"/>
    </row>
    <row r="52" spans="2:7" ht="13.5" thickBot="1" x14ac:dyDescent="0.25">
      <c r="B52" s="91">
        <v>311909</v>
      </c>
      <c r="C52" s="93" t="s">
        <v>2475</v>
      </c>
      <c r="D52" s="93" t="s">
        <v>2378</v>
      </c>
      <c r="E52" s="93" t="s">
        <v>2379</v>
      </c>
      <c r="F52" s="93" t="s">
        <v>280</v>
      </c>
      <c r="G52" s="53"/>
    </row>
    <row r="53" spans="2:7" ht="13.5" thickBot="1" x14ac:dyDescent="0.25">
      <c r="B53" s="91">
        <v>311909</v>
      </c>
      <c r="C53" s="93" t="s">
        <v>2476</v>
      </c>
      <c r="D53" s="93" t="s">
        <v>2378</v>
      </c>
      <c r="E53" s="93" t="s">
        <v>2379</v>
      </c>
      <c r="F53" s="93" t="s">
        <v>280</v>
      </c>
      <c r="G53" s="53"/>
    </row>
    <row r="54" spans="2:7" ht="13.5" thickBot="1" x14ac:dyDescent="0.25">
      <c r="B54" s="91">
        <v>311909</v>
      </c>
      <c r="C54" s="93" t="s">
        <v>2477</v>
      </c>
      <c r="D54" s="93" t="s">
        <v>2378</v>
      </c>
      <c r="E54" s="93" t="s">
        <v>2379</v>
      </c>
      <c r="F54" s="93" t="s">
        <v>280</v>
      </c>
      <c r="G54" s="53"/>
    </row>
    <row r="55" spans="2:7" ht="13.5" thickBot="1" x14ac:dyDescent="0.25">
      <c r="B55" s="91">
        <v>311909</v>
      </c>
      <c r="C55" s="93" t="s">
        <v>2478</v>
      </c>
      <c r="D55" s="93" t="s">
        <v>2378</v>
      </c>
      <c r="E55" s="93" t="s">
        <v>2379</v>
      </c>
      <c r="F55" s="93" t="s">
        <v>280</v>
      </c>
      <c r="G55" s="53"/>
    </row>
    <row r="56" spans="2:7" ht="13.5" thickBot="1" x14ac:dyDescent="0.25">
      <c r="B56" s="91">
        <v>311909</v>
      </c>
      <c r="C56" s="93" t="s">
        <v>2479</v>
      </c>
      <c r="D56" s="93" t="s">
        <v>2378</v>
      </c>
      <c r="E56" s="93" t="s">
        <v>2379</v>
      </c>
      <c r="F56" s="93" t="s">
        <v>280</v>
      </c>
      <c r="G56" s="53"/>
    </row>
    <row r="57" spans="2:7" ht="13.5" thickBot="1" x14ac:dyDescent="0.25">
      <c r="B57" s="91">
        <v>311909</v>
      </c>
      <c r="C57" s="93" t="s">
        <v>2480</v>
      </c>
      <c r="D57" s="93" t="s">
        <v>2378</v>
      </c>
      <c r="E57" s="93" t="s">
        <v>2379</v>
      </c>
      <c r="F57" s="93" t="s">
        <v>280</v>
      </c>
      <c r="G57" s="53"/>
    </row>
    <row r="58" spans="2:7" ht="13.5" thickBot="1" x14ac:dyDescent="0.25">
      <c r="B58" s="91">
        <v>311909</v>
      </c>
      <c r="C58" s="93" t="s">
        <v>2481</v>
      </c>
      <c r="D58" s="93" t="s">
        <v>2378</v>
      </c>
      <c r="E58" s="93" t="s">
        <v>2379</v>
      </c>
      <c r="F58" s="93" t="s">
        <v>280</v>
      </c>
      <c r="G58" s="53"/>
    </row>
    <row r="59" spans="2:7" ht="13.5" thickBot="1" x14ac:dyDescent="0.25">
      <c r="B59" s="91">
        <v>311909</v>
      </c>
      <c r="C59" s="93" t="s">
        <v>2482</v>
      </c>
      <c r="D59" s="93" t="s">
        <v>2378</v>
      </c>
      <c r="E59" s="93" t="s">
        <v>2379</v>
      </c>
      <c r="F59" s="93" t="s">
        <v>280</v>
      </c>
      <c r="G59" s="53"/>
    </row>
    <row r="60" spans="2:7" ht="13.5" thickBot="1" x14ac:dyDescent="0.25">
      <c r="B60" s="91">
        <v>202312</v>
      </c>
      <c r="C60" s="93" t="s">
        <v>7</v>
      </c>
      <c r="D60" s="93" t="s">
        <v>7</v>
      </c>
      <c r="E60" s="93" t="s">
        <v>2365</v>
      </c>
      <c r="F60" s="93" t="s">
        <v>278</v>
      </c>
      <c r="G60" s="53"/>
    </row>
    <row r="61" spans="2:7" ht="13.5" thickBot="1" x14ac:dyDescent="0.25">
      <c r="B61" s="91">
        <v>202312</v>
      </c>
      <c r="C61" s="93" t="s">
        <v>294</v>
      </c>
      <c r="D61" s="93" t="s">
        <v>7</v>
      </c>
      <c r="E61" s="93" t="s">
        <v>2365</v>
      </c>
      <c r="F61" s="93" t="s">
        <v>280</v>
      </c>
      <c r="G61" s="53"/>
    </row>
    <row r="62" spans="2:7" ht="13.5" thickBot="1" x14ac:dyDescent="0.25">
      <c r="B62" s="91">
        <v>202312</v>
      </c>
      <c r="C62" s="93" t="s">
        <v>295</v>
      </c>
      <c r="D62" s="93" t="s">
        <v>7</v>
      </c>
      <c r="E62" s="93" t="s">
        <v>2365</v>
      </c>
      <c r="F62" s="93" t="s">
        <v>280</v>
      </c>
      <c r="G62" s="53"/>
    </row>
    <row r="63" spans="2:7" ht="13.5" thickBot="1" x14ac:dyDescent="0.25">
      <c r="B63" s="91">
        <v>202947</v>
      </c>
      <c r="C63" s="93" t="s">
        <v>8</v>
      </c>
      <c r="D63" s="93" t="s">
        <v>8</v>
      </c>
      <c r="E63" s="93" t="s">
        <v>2365</v>
      </c>
      <c r="F63" s="93" t="s">
        <v>278</v>
      </c>
      <c r="G63" s="53"/>
    </row>
    <row r="64" spans="2:7" ht="13.5" thickBot="1" x14ac:dyDescent="0.25">
      <c r="B64" s="91">
        <v>202947</v>
      </c>
      <c r="C64" s="93" t="s">
        <v>296</v>
      </c>
      <c r="D64" s="93" t="s">
        <v>8</v>
      </c>
      <c r="E64" s="93" t="s">
        <v>2365</v>
      </c>
      <c r="F64" s="93" t="s">
        <v>280</v>
      </c>
      <c r="G64" s="53"/>
    </row>
    <row r="65" spans="2:7" ht="13.5" thickBot="1" x14ac:dyDescent="0.25">
      <c r="B65" s="91">
        <v>119201</v>
      </c>
      <c r="C65" s="93" t="s">
        <v>9</v>
      </c>
      <c r="D65" s="93" t="s">
        <v>9</v>
      </c>
      <c r="E65" s="93" t="s">
        <v>210</v>
      </c>
      <c r="F65" s="93" t="s">
        <v>278</v>
      </c>
      <c r="G65" s="53"/>
    </row>
    <row r="66" spans="2:7" ht="13.5" thickBot="1" x14ac:dyDescent="0.25">
      <c r="B66" s="91">
        <v>119201</v>
      </c>
      <c r="C66" s="93" t="s">
        <v>2483</v>
      </c>
      <c r="D66" s="93" t="s">
        <v>9</v>
      </c>
      <c r="E66" s="93" t="s">
        <v>210</v>
      </c>
      <c r="F66" s="93" t="s">
        <v>280</v>
      </c>
      <c r="G66" s="53"/>
    </row>
    <row r="67" spans="2:7" ht="13.5" thickBot="1" x14ac:dyDescent="0.25">
      <c r="B67" s="91">
        <v>119201</v>
      </c>
      <c r="C67" s="93" t="s">
        <v>2484</v>
      </c>
      <c r="D67" s="93" t="s">
        <v>9</v>
      </c>
      <c r="E67" s="93" t="s">
        <v>210</v>
      </c>
      <c r="F67" s="93" t="s">
        <v>280</v>
      </c>
      <c r="G67" s="53"/>
    </row>
    <row r="68" spans="2:7" ht="13.5" thickBot="1" x14ac:dyDescent="0.25">
      <c r="B68" s="91">
        <v>119201</v>
      </c>
      <c r="C68" s="93" t="s">
        <v>297</v>
      </c>
      <c r="D68" s="93" t="s">
        <v>9</v>
      </c>
      <c r="E68" s="93" t="s">
        <v>210</v>
      </c>
      <c r="F68" s="93" t="s">
        <v>280</v>
      </c>
      <c r="G68" s="53"/>
    </row>
    <row r="69" spans="2:7" ht="13.5" thickBot="1" x14ac:dyDescent="0.25">
      <c r="B69" s="91">
        <v>119201</v>
      </c>
      <c r="C69" s="93" t="s">
        <v>298</v>
      </c>
      <c r="D69" s="93" t="s">
        <v>9</v>
      </c>
      <c r="E69" s="93" t="s">
        <v>210</v>
      </c>
      <c r="F69" s="93" t="s">
        <v>280</v>
      </c>
      <c r="G69" s="53"/>
    </row>
    <row r="70" spans="2:7" ht="13.5" thickBot="1" x14ac:dyDescent="0.25">
      <c r="B70" s="91">
        <v>117645</v>
      </c>
      <c r="C70" s="93" t="s">
        <v>10</v>
      </c>
      <c r="D70" s="93" t="s">
        <v>10</v>
      </c>
      <c r="E70" s="93" t="s">
        <v>2286</v>
      </c>
      <c r="F70" s="93" t="s">
        <v>278</v>
      </c>
      <c r="G70" s="53"/>
    </row>
    <row r="71" spans="2:7" ht="13.5" thickBot="1" x14ac:dyDescent="0.25">
      <c r="B71" s="91">
        <v>311649</v>
      </c>
      <c r="C71" s="93" t="s">
        <v>11</v>
      </c>
      <c r="D71" s="93" t="s">
        <v>11</v>
      </c>
      <c r="E71" s="93" t="s">
        <v>203</v>
      </c>
      <c r="F71" s="93" t="s">
        <v>278</v>
      </c>
      <c r="G71" s="53"/>
    </row>
    <row r="72" spans="2:7" ht="13.5" thickBot="1" x14ac:dyDescent="0.25">
      <c r="B72" s="91">
        <v>311649</v>
      </c>
      <c r="C72" s="93" t="s">
        <v>299</v>
      </c>
      <c r="D72" s="93" t="s">
        <v>11</v>
      </c>
      <c r="E72" s="93" t="s">
        <v>203</v>
      </c>
      <c r="F72" s="93" t="s">
        <v>280</v>
      </c>
      <c r="G72" s="53"/>
    </row>
    <row r="73" spans="2:7" ht="13.5" thickBot="1" x14ac:dyDescent="0.25">
      <c r="B73" s="91">
        <v>311649</v>
      </c>
      <c r="C73" s="93" t="s">
        <v>300</v>
      </c>
      <c r="D73" s="93" t="s">
        <v>11</v>
      </c>
      <c r="E73" s="93" t="s">
        <v>203</v>
      </c>
      <c r="F73" s="93" t="s">
        <v>280</v>
      </c>
      <c r="G73" s="53"/>
    </row>
    <row r="74" spans="2:7" ht="13.5" thickBot="1" x14ac:dyDescent="0.25">
      <c r="B74" s="91">
        <v>311649</v>
      </c>
      <c r="C74" s="93" t="s">
        <v>301</v>
      </c>
      <c r="D74" s="93" t="s">
        <v>11</v>
      </c>
      <c r="E74" s="93" t="s">
        <v>203</v>
      </c>
      <c r="F74" s="93" t="s">
        <v>280</v>
      </c>
      <c r="G74" s="53"/>
    </row>
    <row r="75" spans="2:7" ht="13.5" thickBot="1" x14ac:dyDescent="0.25">
      <c r="B75" s="91">
        <v>311649</v>
      </c>
      <c r="C75" s="93" t="s">
        <v>302</v>
      </c>
      <c r="D75" s="93" t="s">
        <v>11</v>
      </c>
      <c r="E75" s="93" t="s">
        <v>203</v>
      </c>
      <c r="F75" s="93" t="s">
        <v>280</v>
      </c>
      <c r="G75" s="53"/>
    </row>
    <row r="76" spans="2:7" ht="13.5" thickBot="1" x14ac:dyDescent="0.25">
      <c r="B76" s="91">
        <v>311649</v>
      </c>
      <c r="C76" s="93" t="s">
        <v>303</v>
      </c>
      <c r="D76" s="93" t="s">
        <v>11</v>
      </c>
      <c r="E76" s="93" t="s">
        <v>203</v>
      </c>
      <c r="F76" s="93" t="s">
        <v>280</v>
      </c>
      <c r="G76" s="53"/>
    </row>
    <row r="77" spans="2:7" ht="13.5" thickBot="1" x14ac:dyDescent="0.25">
      <c r="B77" s="91">
        <v>305936</v>
      </c>
      <c r="C77" s="93" t="s">
        <v>12</v>
      </c>
      <c r="D77" s="93" t="s">
        <v>12</v>
      </c>
      <c r="E77" s="93" t="s">
        <v>186</v>
      </c>
      <c r="F77" s="93" t="s">
        <v>278</v>
      </c>
      <c r="G77" s="53"/>
    </row>
    <row r="78" spans="2:7" ht="13.5" thickBot="1" x14ac:dyDescent="0.25">
      <c r="B78" s="91">
        <v>305936</v>
      </c>
      <c r="C78" s="93" t="s">
        <v>304</v>
      </c>
      <c r="D78" s="93" t="s">
        <v>12</v>
      </c>
      <c r="E78" s="93" t="s">
        <v>186</v>
      </c>
      <c r="F78" s="93" t="s">
        <v>280</v>
      </c>
      <c r="G78" s="53"/>
    </row>
    <row r="79" spans="2:7" ht="13.5" thickBot="1" x14ac:dyDescent="0.25">
      <c r="B79" s="91">
        <v>438372</v>
      </c>
      <c r="C79" s="93" t="s">
        <v>2380</v>
      </c>
      <c r="D79" s="93" t="s">
        <v>2380</v>
      </c>
      <c r="E79" s="93" t="s">
        <v>2485</v>
      </c>
      <c r="F79" s="93" t="s">
        <v>278</v>
      </c>
      <c r="G79" s="53"/>
    </row>
    <row r="80" spans="2:7" ht="13.5" thickBot="1" x14ac:dyDescent="0.25">
      <c r="B80" s="91">
        <v>438372</v>
      </c>
      <c r="C80" s="93" t="s">
        <v>2486</v>
      </c>
      <c r="D80" s="93" t="s">
        <v>2380</v>
      </c>
      <c r="E80" s="93" t="s">
        <v>2485</v>
      </c>
      <c r="F80" s="93" t="s">
        <v>280</v>
      </c>
      <c r="G80" s="53"/>
    </row>
    <row r="81" spans="2:7" ht="13.5" thickBot="1" x14ac:dyDescent="0.25">
      <c r="B81" s="91">
        <v>438372</v>
      </c>
      <c r="C81" s="93" t="s">
        <v>2487</v>
      </c>
      <c r="D81" s="93" t="s">
        <v>2380</v>
      </c>
      <c r="E81" s="93" t="s">
        <v>2485</v>
      </c>
      <c r="F81" s="93" t="s">
        <v>280</v>
      </c>
      <c r="G81" s="53"/>
    </row>
    <row r="82" spans="2:7" ht="13.5" thickBot="1" x14ac:dyDescent="0.25">
      <c r="B82" s="91">
        <v>306408</v>
      </c>
      <c r="C82" s="93" t="s">
        <v>13</v>
      </c>
      <c r="D82" s="93" t="s">
        <v>13</v>
      </c>
      <c r="E82" s="93" t="s">
        <v>2287</v>
      </c>
      <c r="F82" s="93" t="s">
        <v>278</v>
      </c>
      <c r="G82" s="53"/>
    </row>
    <row r="83" spans="2:7" ht="13.5" thickBot="1" x14ac:dyDescent="0.25">
      <c r="B83" s="91">
        <v>306408</v>
      </c>
      <c r="C83" s="93" t="s">
        <v>305</v>
      </c>
      <c r="D83" s="93" t="s">
        <v>13</v>
      </c>
      <c r="E83" s="93" t="s">
        <v>2287</v>
      </c>
      <c r="F83" s="93" t="s">
        <v>280</v>
      </c>
      <c r="G83" s="53"/>
    </row>
    <row r="84" spans="2:7" ht="13.5" thickBot="1" x14ac:dyDescent="0.25">
      <c r="B84" s="91">
        <v>311873</v>
      </c>
      <c r="C84" s="93" t="s">
        <v>2381</v>
      </c>
      <c r="D84" s="93" t="s">
        <v>2381</v>
      </c>
      <c r="E84" s="93" t="s">
        <v>2485</v>
      </c>
      <c r="F84" s="93" t="s">
        <v>278</v>
      </c>
      <c r="G84" s="53"/>
    </row>
    <row r="85" spans="2:7" ht="13.5" thickBot="1" x14ac:dyDescent="0.25">
      <c r="B85" s="91">
        <v>311873</v>
      </c>
      <c r="C85" s="93" t="s">
        <v>2488</v>
      </c>
      <c r="D85" s="93" t="s">
        <v>2381</v>
      </c>
      <c r="E85" s="93" t="s">
        <v>2485</v>
      </c>
      <c r="F85" s="93" t="s">
        <v>280</v>
      </c>
      <c r="G85" s="53"/>
    </row>
    <row r="86" spans="2:7" ht="13.5" thickBot="1" x14ac:dyDescent="0.25">
      <c r="B86" s="91">
        <v>311873</v>
      </c>
      <c r="C86" s="93" t="s">
        <v>2489</v>
      </c>
      <c r="D86" s="93" t="s">
        <v>2381</v>
      </c>
      <c r="E86" s="93" t="s">
        <v>2485</v>
      </c>
      <c r="F86" s="93" t="s">
        <v>280</v>
      </c>
      <c r="G86" s="53"/>
    </row>
    <row r="87" spans="2:7" ht="13.5" thickBot="1" x14ac:dyDescent="0.25">
      <c r="B87" s="91">
        <v>311873</v>
      </c>
      <c r="C87" s="93" t="s">
        <v>2490</v>
      </c>
      <c r="D87" s="93" t="s">
        <v>2381</v>
      </c>
      <c r="E87" s="93" t="s">
        <v>2485</v>
      </c>
      <c r="F87" s="93" t="s">
        <v>280</v>
      </c>
      <c r="G87" s="53"/>
    </row>
    <row r="88" spans="2:7" ht="13.5" thickBot="1" x14ac:dyDescent="0.25">
      <c r="B88" s="91">
        <v>311873</v>
      </c>
      <c r="C88" s="93" t="s">
        <v>2491</v>
      </c>
      <c r="D88" s="93" t="s">
        <v>2381</v>
      </c>
      <c r="E88" s="93" t="s">
        <v>2485</v>
      </c>
      <c r="F88" s="93" t="s">
        <v>280</v>
      </c>
      <c r="G88" s="53"/>
    </row>
    <row r="89" spans="2:7" ht="13.5" thickBot="1" x14ac:dyDescent="0.25">
      <c r="B89" s="91">
        <v>311873</v>
      </c>
      <c r="C89" s="93" t="s">
        <v>2492</v>
      </c>
      <c r="D89" s="93" t="s">
        <v>2381</v>
      </c>
      <c r="E89" s="93" t="s">
        <v>2485</v>
      </c>
      <c r="F89" s="93" t="s">
        <v>280</v>
      </c>
      <c r="G89" s="53"/>
    </row>
    <row r="90" spans="2:7" ht="13.5" thickBot="1" x14ac:dyDescent="0.25">
      <c r="B90" s="91">
        <v>311873</v>
      </c>
      <c r="C90" s="93" t="s">
        <v>2493</v>
      </c>
      <c r="D90" s="93" t="s">
        <v>2381</v>
      </c>
      <c r="E90" s="93" t="s">
        <v>2485</v>
      </c>
      <c r="F90" s="93" t="s">
        <v>280</v>
      </c>
      <c r="G90" s="53"/>
    </row>
    <row r="91" spans="2:7" ht="13.5" thickBot="1" x14ac:dyDescent="0.25">
      <c r="B91" s="91">
        <v>311873</v>
      </c>
      <c r="C91" s="93" t="s">
        <v>2494</v>
      </c>
      <c r="D91" s="93" t="s">
        <v>2381</v>
      </c>
      <c r="E91" s="93" t="s">
        <v>2485</v>
      </c>
      <c r="F91" s="93" t="s">
        <v>280</v>
      </c>
      <c r="G91" s="53"/>
    </row>
    <row r="92" spans="2:7" ht="13.5" thickBot="1" x14ac:dyDescent="0.25">
      <c r="B92" s="91">
        <v>311873</v>
      </c>
      <c r="C92" s="93" t="s">
        <v>2495</v>
      </c>
      <c r="D92" s="93" t="s">
        <v>2381</v>
      </c>
      <c r="E92" s="93" t="s">
        <v>2485</v>
      </c>
      <c r="F92" s="93" t="s">
        <v>280</v>
      </c>
      <c r="G92" s="53"/>
    </row>
    <row r="93" spans="2:7" ht="13.5" thickBot="1" x14ac:dyDescent="0.25">
      <c r="B93" s="91">
        <v>311873</v>
      </c>
      <c r="C93" s="93" t="s">
        <v>2496</v>
      </c>
      <c r="D93" s="93" t="s">
        <v>2381</v>
      </c>
      <c r="E93" s="93" t="s">
        <v>2485</v>
      </c>
      <c r="F93" s="93" t="s">
        <v>280</v>
      </c>
      <c r="G93" s="53"/>
    </row>
    <row r="94" spans="2:7" ht="13.5" thickBot="1" x14ac:dyDescent="0.25">
      <c r="B94" s="91">
        <v>311873</v>
      </c>
      <c r="C94" s="93" t="s">
        <v>2497</v>
      </c>
      <c r="D94" s="93" t="s">
        <v>2381</v>
      </c>
      <c r="E94" s="93" t="s">
        <v>2485</v>
      </c>
      <c r="F94" s="93" t="s">
        <v>280</v>
      </c>
      <c r="G94" s="53"/>
    </row>
    <row r="95" spans="2:7" ht="13.5" thickBot="1" x14ac:dyDescent="0.25">
      <c r="B95" s="91">
        <v>311873</v>
      </c>
      <c r="C95" s="93" t="s">
        <v>2498</v>
      </c>
      <c r="D95" s="93" t="s">
        <v>2381</v>
      </c>
      <c r="E95" s="93" t="s">
        <v>2485</v>
      </c>
      <c r="F95" s="93" t="s">
        <v>280</v>
      </c>
      <c r="G95" s="53"/>
    </row>
    <row r="96" spans="2:7" ht="13.5" thickBot="1" x14ac:dyDescent="0.25">
      <c r="B96" s="91">
        <v>311873</v>
      </c>
      <c r="C96" s="93" t="s">
        <v>2499</v>
      </c>
      <c r="D96" s="93" t="s">
        <v>2381</v>
      </c>
      <c r="E96" s="93" t="s">
        <v>2485</v>
      </c>
      <c r="F96" s="93" t="s">
        <v>280</v>
      </c>
      <c r="G96" s="53"/>
    </row>
    <row r="97" spans="2:7" ht="13.5" thickBot="1" x14ac:dyDescent="0.25">
      <c r="B97" s="91">
        <v>311873</v>
      </c>
      <c r="C97" s="93" t="s">
        <v>2500</v>
      </c>
      <c r="D97" s="93" t="s">
        <v>2381</v>
      </c>
      <c r="E97" s="93" t="s">
        <v>2485</v>
      </c>
      <c r="F97" s="93" t="s">
        <v>280</v>
      </c>
      <c r="G97" s="53"/>
    </row>
    <row r="98" spans="2:7" ht="13.5" thickBot="1" x14ac:dyDescent="0.25">
      <c r="B98" s="91">
        <v>311873</v>
      </c>
      <c r="C98" s="93" t="s">
        <v>2501</v>
      </c>
      <c r="D98" s="93" t="s">
        <v>2381</v>
      </c>
      <c r="E98" s="93" t="s">
        <v>2485</v>
      </c>
      <c r="F98" s="93" t="s">
        <v>280</v>
      </c>
      <c r="G98" s="53"/>
    </row>
    <row r="99" spans="2:7" ht="13.5" thickBot="1" x14ac:dyDescent="0.25">
      <c r="B99" s="91">
        <v>311873</v>
      </c>
      <c r="C99" s="93" t="s">
        <v>2502</v>
      </c>
      <c r="D99" s="93" t="s">
        <v>2381</v>
      </c>
      <c r="E99" s="93" t="s">
        <v>2485</v>
      </c>
      <c r="F99" s="93" t="s">
        <v>280</v>
      </c>
      <c r="G99" s="53"/>
    </row>
    <row r="100" spans="2:7" ht="13.5" thickBot="1" x14ac:dyDescent="0.25">
      <c r="B100" s="91">
        <v>311873</v>
      </c>
      <c r="C100" s="93" t="s">
        <v>2503</v>
      </c>
      <c r="D100" s="93" t="s">
        <v>2381</v>
      </c>
      <c r="E100" s="93" t="s">
        <v>2485</v>
      </c>
      <c r="F100" s="93" t="s">
        <v>280</v>
      </c>
      <c r="G100" s="53"/>
    </row>
    <row r="101" spans="2:7" ht="13.5" thickBot="1" x14ac:dyDescent="0.25">
      <c r="B101" s="91">
        <v>311873</v>
      </c>
      <c r="C101" s="93" t="s">
        <v>2504</v>
      </c>
      <c r="D101" s="93" t="s">
        <v>2381</v>
      </c>
      <c r="E101" s="93" t="s">
        <v>2485</v>
      </c>
      <c r="F101" s="93" t="s">
        <v>280</v>
      </c>
      <c r="G101" s="53"/>
    </row>
    <row r="102" spans="2:7" ht="13.5" thickBot="1" x14ac:dyDescent="0.25">
      <c r="B102" s="91">
        <v>228704</v>
      </c>
      <c r="C102" s="93" t="s">
        <v>251</v>
      </c>
      <c r="D102" s="93" t="s">
        <v>251</v>
      </c>
      <c r="E102" s="93" t="s">
        <v>208</v>
      </c>
      <c r="F102" s="93" t="s">
        <v>278</v>
      </c>
      <c r="G102" s="53"/>
    </row>
    <row r="103" spans="2:7" ht="13.5" thickBot="1" x14ac:dyDescent="0.25">
      <c r="B103" s="91">
        <v>307071</v>
      </c>
      <c r="C103" s="93" t="s">
        <v>2382</v>
      </c>
      <c r="D103" s="93" t="s">
        <v>2382</v>
      </c>
      <c r="E103" s="93" t="s">
        <v>2485</v>
      </c>
      <c r="F103" s="93" t="s">
        <v>278</v>
      </c>
      <c r="G103" s="53"/>
    </row>
    <row r="104" spans="2:7" ht="13.5" thickBot="1" x14ac:dyDescent="0.25">
      <c r="B104" s="91">
        <v>307071</v>
      </c>
      <c r="C104" s="93" t="s">
        <v>2505</v>
      </c>
      <c r="D104" s="93" t="s">
        <v>2382</v>
      </c>
      <c r="E104" s="93" t="s">
        <v>2485</v>
      </c>
      <c r="F104" s="93" t="s">
        <v>280</v>
      </c>
      <c r="G104" s="53"/>
    </row>
    <row r="105" spans="2:7" ht="13.5" thickBot="1" x14ac:dyDescent="0.25">
      <c r="B105" s="91">
        <v>307071</v>
      </c>
      <c r="C105" s="93" t="s">
        <v>2506</v>
      </c>
      <c r="D105" s="93" t="s">
        <v>2382</v>
      </c>
      <c r="E105" s="93" t="s">
        <v>2485</v>
      </c>
      <c r="F105" s="93" t="s">
        <v>280</v>
      </c>
      <c r="G105" s="53"/>
    </row>
    <row r="106" spans="2:7" ht="13.5" thickBot="1" x14ac:dyDescent="0.25">
      <c r="B106" s="91">
        <v>307071</v>
      </c>
      <c r="C106" s="93" t="s">
        <v>2507</v>
      </c>
      <c r="D106" s="93" t="s">
        <v>2382</v>
      </c>
      <c r="E106" s="93" t="s">
        <v>2485</v>
      </c>
      <c r="F106" s="93" t="s">
        <v>280</v>
      </c>
      <c r="G106" s="53"/>
    </row>
    <row r="107" spans="2:7" ht="13.5" thickBot="1" x14ac:dyDescent="0.25">
      <c r="B107" s="91">
        <v>307071</v>
      </c>
      <c r="C107" s="93" t="s">
        <v>2508</v>
      </c>
      <c r="D107" s="93" t="s">
        <v>2382</v>
      </c>
      <c r="E107" s="93" t="s">
        <v>2485</v>
      </c>
      <c r="F107" s="93" t="s">
        <v>280</v>
      </c>
      <c r="G107" s="53"/>
    </row>
    <row r="108" spans="2:7" ht="13.5" thickBot="1" x14ac:dyDescent="0.25">
      <c r="B108" s="91">
        <v>307071</v>
      </c>
      <c r="C108" s="93" t="s">
        <v>2509</v>
      </c>
      <c r="D108" s="93" t="s">
        <v>2382</v>
      </c>
      <c r="E108" s="93" t="s">
        <v>2485</v>
      </c>
      <c r="F108" s="93" t="s">
        <v>280</v>
      </c>
      <c r="G108" s="53"/>
    </row>
    <row r="109" spans="2:7" ht="13.5" thickBot="1" x14ac:dyDescent="0.25">
      <c r="B109" s="91">
        <v>307071</v>
      </c>
      <c r="C109" s="93" t="s">
        <v>2510</v>
      </c>
      <c r="D109" s="93" t="s">
        <v>2382</v>
      </c>
      <c r="E109" s="93" t="s">
        <v>2485</v>
      </c>
      <c r="F109" s="93" t="s">
        <v>280</v>
      </c>
      <c r="G109" s="53"/>
    </row>
    <row r="110" spans="2:7" ht="13.5" thickBot="1" x14ac:dyDescent="0.25">
      <c r="B110" s="91">
        <v>307071</v>
      </c>
      <c r="C110" s="93" t="s">
        <v>2511</v>
      </c>
      <c r="D110" s="93" t="s">
        <v>2382</v>
      </c>
      <c r="E110" s="93" t="s">
        <v>2485</v>
      </c>
      <c r="F110" s="93" t="s">
        <v>280</v>
      </c>
      <c r="G110" s="53"/>
    </row>
    <row r="111" spans="2:7" ht="13.5" thickBot="1" x14ac:dyDescent="0.25">
      <c r="B111" s="91">
        <v>307071</v>
      </c>
      <c r="C111" s="93" t="s">
        <v>2512</v>
      </c>
      <c r="D111" s="93" t="s">
        <v>2382</v>
      </c>
      <c r="E111" s="93" t="s">
        <v>2485</v>
      </c>
      <c r="F111" s="93" t="s">
        <v>280</v>
      </c>
      <c r="G111" s="53"/>
    </row>
    <row r="112" spans="2:7" ht="13.5" thickBot="1" x14ac:dyDescent="0.25">
      <c r="B112" s="91">
        <v>307071</v>
      </c>
      <c r="C112" s="93" t="s">
        <v>2513</v>
      </c>
      <c r="D112" s="93" t="s">
        <v>2382</v>
      </c>
      <c r="E112" s="93" t="s">
        <v>2485</v>
      </c>
      <c r="F112" s="93" t="s">
        <v>280</v>
      </c>
      <c r="G112" s="53"/>
    </row>
    <row r="113" spans="2:7" ht="13.5" thickBot="1" x14ac:dyDescent="0.25">
      <c r="B113" s="91">
        <v>307071</v>
      </c>
      <c r="C113" s="93" t="s">
        <v>2514</v>
      </c>
      <c r="D113" s="93" t="s">
        <v>2382</v>
      </c>
      <c r="E113" s="93" t="s">
        <v>2485</v>
      </c>
      <c r="F113" s="93" t="s">
        <v>280</v>
      </c>
      <c r="G113" s="53"/>
    </row>
    <row r="114" spans="2:7" ht="13.5" thickBot="1" x14ac:dyDescent="0.25">
      <c r="B114" s="91">
        <v>202039</v>
      </c>
      <c r="C114" s="93" t="s">
        <v>14</v>
      </c>
      <c r="D114" s="93" t="s">
        <v>14</v>
      </c>
      <c r="E114" s="93" t="s">
        <v>2288</v>
      </c>
      <c r="F114" s="93" t="s">
        <v>278</v>
      </c>
      <c r="G114" s="53"/>
    </row>
    <row r="115" spans="2:7" ht="13.5" thickBot="1" x14ac:dyDescent="0.25">
      <c r="B115" s="91">
        <v>202039</v>
      </c>
      <c r="C115" s="93" t="s">
        <v>306</v>
      </c>
      <c r="D115" s="93" t="s">
        <v>14</v>
      </c>
      <c r="E115" s="93" t="s">
        <v>2288</v>
      </c>
      <c r="F115" s="93" t="s">
        <v>280</v>
      </c>
      <c r="G115" s="53"/>
    </row>
    <row r="116" spans="2:7" ht="13.5" thickBot="1" x14ac:dyDescent="0.25">
      <c r="B116" s="91">
        <v>202039</v>
      </c>
      <c r="C116" s="93" t="s">
        <v>307</v>
      </c>
      <c r="D116" s="93" t="s">
        <v>14</v>
      </c>
      <c r="E116" s="93" t="s">
        <v>2288</v>
      </c>
      <c r="F116" s="93" t="s">
        <v>280</v>
      </c>
      <c r="G116" s="53"/>
    </row>
    <row r="117" spans="2:7" ht="13.5" thickBot="1" x14ac:dyDescent="0.25">
      <c r="B117" s="91">
        <v>202039</v>
      </c>
      <c r="C117" s="93" t="s">
        <v>319</v>
      </c>
      <c r="D117" s="93" t="s">
        <v>14</v>
      </c>
      <c r="E117" s="93" t="s">
        <v>2288</v>
      </c>
      <c r="F117" s="93" t="s">
        <v>280</v>
      </c>
      <c r="G117" s="53"/>
    </row>
    <row r="118" spans="2:7" ht="13.5" thickBot="1" x14ac:dyDescent="0.25">
      <c r="B118" s="91">
        <v>312468</v>
      </c>
      <c r="C118" s="93" t="s">
        <v>15</v>
      </c>
      <c r="D118" s="93" t="s">
        <v>15</v>
      </c>
      <c r="E118" s="93" t="s">
        <v>2288</v>
      </c>
      <c r="F118" s="93" t="s">
        <v>278</v>
      </c>
      <c r="G118" s="53"/>
    </row>
    <row r="119" spans="2:7" ht="13.5" thickBot="1" x14ac:dyDescent="0.25">
      <c r="B119" s="91">
        <v>312468</v>
      </c>
      <c r="C119" s="93" t="s">
        <v>308</v>
      </c>
      <c r="D119" s="93" t="s">
        <v>15</v>
      </c>
      <c r="E119" s="93" t="s">
        <v>2288</v>
      </c>
      <c r="F119" s="93" t="s">
        <v>280</v>
      </c>
      <c r="G119" s="53"/>
    </row>
    <row r="120" spans="2:7" ht="13.5" thickBot="1" x14ac:dyDescent="0.25">
      <c r="B120" s="91">
        <v>312468</v>
      </c>
      <c r="C120" s="93" t="s">
        <v>309</v>
      </c>
      <c r="D120" s="93" t="s">
        <v>15</v>
      </c>
      <c r="E120" s="93" t="s">
        <v>2288</v>
      </c>
      <c r="F120" s="93" t="s">
        <v>280</v>
      </c>
      <c r="G120" s="53"/>
    </row>
    <row r="121" spans="2:7" ht="13.5" thickBot="1" x14ac:dyDescent="0.25">
      <c r="B121" s="91">
        <v>312468</v>
      </c>
      <c r="C121" s="93" t="s">
        <v>310</v>
      </c>
      <c r="D121" s="93" t="s">
        <v>15</v>
      </c>
      <c r="E121" s="93" t="s">
        <v>2288</v>
      </c>
      <c r="F121" s="93" t="s">
        <v>280</v>
      </c>
      <c r="G121" s="53"/>
    </row>
    <row r="122" spans="2:7" ht="13.5" thickBot="1" x14ac:dyDescent="0.25">
      <c r="B122" s="91">
        <v>312468</v>
      </c>
      <c r="C122" s="93" t="s">
        <v>311</v>
      </c>
      <c r="D122" s="93" t="s">
        <v>15</v>
      </c>
      <c r="E122" s="93" t="s">
        <v>2288</v>
      </c>
      <c r="F122" s="93" t="s">
        <v>280</v>
      </c>
      <c r="G122" s="53"/>
    </row>
    <row r="123" spans="2:7" ht="13.5" thickBot="1" x14ac:dyDescent="0.25">
      <c r="B123" s="91">
        <v>312468</v>
      </c>
      <c r="C123" s="93" t="s">
        <v>312</v>
      </c>
      <c r="D123" s="93" t="s">
        <v>15</v>
      </c>
      <c r="E123" s="93" t="s">
        <v>2288</v>
      </c>
      <c r="F123" s="93" t="s">
        <v>280</v>
      </c>
      <c r="G123" s="53"/>
    </row>
    <row r="124" spans="2:7" ht="13.5" thickBot="1" x14ac:dyDescent="0.25">
      <c r="B124" s="91">
        <v>312468</v>
      </c>
      <c r="C124" s="93" t="s">
        <v>313</v>
      </c>
      <c r="D124" s="93" t="s">
        <v>15</v>
      </c>
      <c r="E124" s="93" t="s">
        <v>2288</v>
      </c>
      <c r="F124" s="93" t="s">
        <v>280</v>
      </c>
      <c r="G124" s="53"/>
    </row>
    <row r="125" spans="2:7" ht="13.5" thickBot="1" x14ac:dyDescent="0.25">
      <c r="B125" s="91">
        <v>312468</v>
      </c>
      <c r="C125" s="93" t="s">
        <v>314</v>
      </c>
      <c r="D125" s="93" t="s">
        <v>15</v>
      </c>
      <c r="E125" s="93" t="s">
        <v>2288</v>
      </c>
      <c r="F125" s="93" t="s">
        <v>280</v>
      </c>
      <c r="G125" s="53"/>
    </row>
    <row r="126" spans="2:7" ht="13.5" thickBot="1" x14ac:dyDescent="0.25">
      <c r="B126" s="91">
        <v>312468</v>
      </c>
      <c r="C126" s="93" t="s">
        <v>315</v>
      </c>
      <c r="D126" s="93" t="s">
        <v>15</v>
      </c>
      <c r="E126" s="93" t="s">
        <v>2288</v>
      </c>
      <c r="F126" s="93" t="s">
        <v>280</v>
      </c>
      <c r="G126" s="53"/>
    </row>
    <row r="127" spans="2:7" ht="13.5" thickBot="1" x14ac:dyDescent="0.25">
      <c r="B127" s="91">
        <v>312468</v>
      </c>
      <c r="C127" s="93" t="s">
        <v>316</v>
      </c>
      <c r="D127" s="93" t="s">
        <v>15</v>
      </c>
      <c r="E127" s="93" t="s">
        <v>2288</v>
      </c>
      <c r="F127" s="93" t="s">
        <v>280</v>
      </c>
      <c r="G127" s="53"/>
    </row>
    <row r="128" spans="2:7" ht="13.5" thickBot="1" x14ac:dyDescent="0.25">
      <c r="B128" s="91">
        <v>312468</v>
      </c>
      <c r="C128" s="93" t="s">
        <v>317</v>
      </c>
      <c r="D128" s="93" t="s">
        <v>15</v>
      </c>
      <c r="E128" s="93" t="s">
        <v>2288</v>
      </c>
      <c r="F128" s="93" t="s">
        <v>280</v>
      </c>
      <c r="G128" s="53"/>
    </row>
    <row r="129" spans="2:7" ht="13.5" thickBot="1" x14ac:dyDescent="0.25">
      <c r="B129" s="91">
        <v>312468</v>
      </c>
      <c r="C129" s="93" t="s">
        <v>318</v>
      </c>
      <c r="D129" s="93" t="s">
        <v>15</v>
      </c>
      <c r="E129" s="93" t="s">
        <v>2288</v>
      </c>
      <c r="F129" s="93" t="s">
        <v>280</v>
      </c>
      <c r="G129" s="53"/>
    </row>
    <row r="130" spans="2:7" ht="13.5" thickBot="1" x14ac:dyDescent="0.25">
      <c r="B130" s="91">
        <v>312468</v>
      </c>
      <c r="C130" s="93" t="s">
        <v>319</v>
      </c>
      <c r="D130" s="93" t="s">
        <v>15</v>
      </c>
      <c r="E130" s="93" t="s">
        <v>2288</v>
      </c>
      <c r="F130" s="93" t="s">
        <v>280</v>
      </c>
      <c r="G130" s="53"/>
    </row>
    <row r="131" spans="2:7" ht="13.5" thickBot="1" x14ac:dyDescent="0.25">
      <c r="B131" s="91">
        <v>401084</v>
      </c>
      <c r="C131" s="93" t="s">
        <v>16</v>
      </c>
      <c r="D131" s="93" t="s">
        <v>16</v>
      </c>
      <c r="E131" s="93" t="s">
        <v>208</v>
      </c>
      <c r="F131" s="93" t="s">
        <v>278</v>
      </c>
      <c r="G131" s="53"/>
    </row>
    <row r="132" spans="2:7" ht="13.5" thickBot="1" x14ac:dyDescent="0.25">
      <c r="B132" s="91">
        <v>204503</v>
      </c>
      <c r="C132" s="93" t="s">
        <v>17</v>
      </c>
      <c r="D132" s="93" t="s">
        <v>17</v>
      </c>
      <c r="E132" s="93" t="s">
        <v>208</v>
      </c>
      <c r="F132" s="93" t="s">
        <v>278</v>
      </c>
      <c r="G132" s="53"/>
    </row>
    <row r="133" spans="2:7" ht="13.5" thickBot="1" x14ac:dyDescent="0.25">
      <c r="B133" s="91">
        <v>204503</v>
      </c>
      <c r="C133" s="93" t="s">
        <v>320</v>
      </c>
      <c r="D133" s="93" t="s">
        <v>17</v>
      </c>
      <c r="E133" s="93" t="s">
        <v>208</v>
      </c>
      <c r="F133" s="93" t="s">
        <v>280</v>
      </c>
      <c r="G133" s="53"/>
    </row>
    <row r="134" spans="2:7" ht="13.5" thickBot="1" x14ac:dyDescent="0.25">
      <c r="B134" s="91">
        <v>204503</v>
      </c>
      <c r="C134" s="93" t="s">
        <v>321</v>
      </c>
      <c r="D134" s="93" t="s">
        <v>17</v>
      </c>
      <c r="E134" s="93" t="s">
        <v>208</v>
      </c>
      <c r="F134" s="93" t="s">
        <v>280</v>
      </c>
      <c r="G134" s="53"/>
    </row>
    <row r="135" spans="2:7" ht="13.5" thickBot="1" x14ac:dyDescent="0.25">
      <c r="B135" s="91">
        <v>116115</v>
      </c>
      <c r="C135" s="93" t="s">
        <v>18</v>
      </c>
      <c r="D135" s="93" t="s">
        <v>18</v>
      </c>
      <c r="E135" s="93" t="s">
        <v>209</v>
      </c>
      <c r="F135" s="93" t="s">
        <v>278</v>
      </c>
      <c r="G135" s="53"/>
    </row>
    <row r="136" spans="2:7" ht="13.5" thickBot="1" x14ac:dyDescent="0.25">
      <c r="B136" s="91">
        <v>116115</v>
      </c>
      <c r="C136" s="93" t="s">
        <v>322</v>
      </c>
      <c r="D136" s="93" t="s">
        <v>18</v>
      </c>
      <c r="E136" s="93" t="s">
        <v>209</v>
      </c>
      <c r="F136" s="93" t="s">
        <v>280</v>
      </c>
      <c r="G136" s="53"/>
    </row>
    <row r="137" spans="2:7" ht="13.5" thickBot="1" x14ac:dyDescent="0.25">
      <c r="B137" s="91">
        <v>121849</v>
      </c>
      <c r="C137" s="93" t="s">
        <v>19</v>
      </c>
      <c r="D137" s="93" t="s">
        <v>19</v>
      </c>
      <c r="E137" s="93" t="s">
        <v>208</v>
      </c>
      <c r="F137" s="93" t="s">
        <v>278</v>
      </c>
      <c r="G137" s="53"/>
    </row>
    <row r="138" spans="2:7" ht="13.5" thickBot="1" x14ac:dyDescent="0.25">
      <c r="B138" s="91">
        <v>121849</v>
      </c>
      <c r="C138" s="93" t="s">
        <v>323</v>
      </c>
      <c r="D138" s="93" t="s">
        <v>19</v>
      </c>
      <c r="E138" s="93" t="s">
        <v>208</v>
      </c>
      <c r="F138" s="93" t="s">
        <v>280</v>
      </c>
      <c r="G138" s="53"/>
    </row>
    <row r="139" spans="2:7" ht="13.5" thickBot="1" x14ac:dyDescent="0.25">
      <c r="B139" s="91">
        <v>121849</v>
      </c>
      <c r="C139" s="93" t="s">
        <v>324</v>
      </c>
      <c r="D139" s="93" t="s">
        <v>19</v>
      </c>
      <c r="E139" s="93" t="s">
        <v>208</v>
      </c>
      <c r="F139" s="93" t="s">
        <v>280</v>
      </c>
      <c r="G139" s="53"/>
    </row>
    <row r="140" spans="2:7" ht="13.5" thickBot="1" x14ac:dyDescent="0.25">
      <c r="B140" s="91">
        <v>121849</v>
      </c>
      <c r="C140" s="93" t="s">
        <v>325</v>
      </c>
      <c r="D140" s="93" t="s">
        <v>19</v>
      </c>
      <c r="E140" s="93" t="s">
        <v>208</v>
      </c>
      <c r="F140" s="93" t="s">
        <v>280</v>
      </c>
      <c r="G140" s="53"/>
    </row>
    <row r="141" spans="2:7" ht="13.5" thickBot="1" x14ac:dyDescent="0.25">
      <c r="B141" s="91">
        <v>121849</v>
      </c>
      <c r="C141" s="93" t="s">
        <v>326</v>
      </c>
      <c r="D141" s="93" t="s">
        <v>19</v>
      </c>
      <c r="E141" s="93" t="s">
        <v>208</v>
      </c>
      <c r="F141" s="93" t="s">
        <v>280</v>
      </c>
      <c r="G141" s="53"/>
    </row>
    <row r="142" spans="2:7" ht="13.5" thickBot="1" x14ac:dyDescent="0.25">
      <c r="B142" s="91">
        <v>121849</v>
      </c>
      <c r="C142" s="93" t="s">
        <v>327</v>
      </c>
      <c r="D142" s="93" t="s">
        <v>19</v>
      </c>
      <c r="E142" s="93" t="s">
        <v>208</v>
      </c>
      <c r="F142" s="93" t="s">
        <v>280</v>
      </c>
      <c r="G142" s="53"/>
    </row>
    <row r="143" spans="2:7" ht="13.5" thickBot="1" x14ac:dyDescent="0.25">
      <c r="B143" s="91">
        <v>121849</v>
      </c>
      <c r="C143" s="93" t="s">
        <v>328</v>
      </c>
      <c r="D143" s="93" t="s">
        <v>19</v>
      </c>
      <c r="E143" s="93" t="s">
        <v>208</v>
      </c>
      <c r="F143" s="93" t="s">
        <v>280</v>
      </c>
      <c r="G143" s="53"/>
    </row>
    <row r="144" spans="2:7" ht="13.5" thickBot="1" x14ac:dyDescent="0.25">
      <c r="B144" s="91">
        <v>121849</v>
      </c>
      <c r="C144" s="93" t="s">
        <v>329</v>
      </c>
      <c r="D144" s="93" t="s">
        <v>19</v>
      </c>
      <c r="E144" s="93" t="s">
        <v>208</v>
      </c>
      <c r="F144" s="93" t="s">
        <v>280</v>
      </c>
      <c r="G144" s="53"/>
    </row>
    <row r="145" spans="2:7" ht="13.5" thickBot="1" x14ac:dyDescent="0.25">
      <c r="B145" s="91">
        <v>121849</v>
      </c>
      <c r="C145" s="93" t="s">
        <v>330</v>
      </c>
      <c r="D145" s="93" t="s">
        <v>19</v>
      </c>
      <c r="E145" s="93" t="s">
        <v>208</v>
      </c>
      <c r="F145" s="93" t="s">
        <v>280</v>
      </c>
      <c r="G145" s="53"/>
    </row>
    <row r="146" spans="2:7" ht="13.5" thickBot="1" x14ac:dyDescent="0.25">
      <c r="B146" s="91">
        <v>121849</v>
      </c>
      <c r="C146" s="93" t="s">
        <v>331</v>
      </c>
      <c r="D146" s="93" t="s">
        <v>19</v>
      </c>
      <c r="E146" s="93" t="s">
        <v>208</v>
      </c>
      <c r="F146" s="93" t="s">
        <v>280</v>
      </c>
      <c r="G146" s="53"/>
    </row>
    <row r="147" spans="2:7" ht="13.5" thickBot="1" x14ac:dyDescent="0.25">
      <c r="B147" s="91">
        <v>121849</v>
      </c>
      <c r="C147" s="93" t="s">
        <v>332</v>
      </c>
      <c r="D147" s="93" t="s">
        <v>19</v>
      </c>
      <c r="E147" s="93" t="s">
        <v>208</v>
      </c>
      <c r="F147" s="93" t="s">
        <v>280</v>
      </c>
      <c r="G147" s="53"/>
    </row>
    <row r="148" spans="2:7" ht="13.5" thickBot="1" x14ac:dyDescent="0.25">
      <c r="B148" s="91">
        <v>121849</v>
      </c>
      <c r="C148" s="93" t="s">
        <v>333</v>
      </c>
      <c r="D148" s="93" t="s">
        <v>19</v>
      </c>
      <c r="E148" s="93" t="s">
        <v>208</v>
      </c>
      <c r="F148" s="93" t="s">
        <v>280</v>
      </c>
      <c r="G148" s="53"/>
    </row>
    <row r="149" spans="2:7" ht="13.5" thickBot="1" x14ac:dyDescent="0.25">
      <c r="B149" s="91">
        <v>121849</v>
      </c>
      <c r="C149" s="93" t="s">
        <v>334</v>
      </c>
      <c r="D149" s="93" t="s">
        <v>19</v>
      </c>
      <c r="E149" s="93" t="s">
        <v>208</v>
      </c>
      <c r="F149" s="93" t="s">
        <v>280</v>
      </c>
      <c r="G149" s="53"/>
    </row>
    <row r="150" spans="2:7" ht="13.5" thickBot="1" x14ac:dyDescent="0.25">
      <c r="B150" s="91">
        <v>121849</v>
      </c>
      <c r="C150" s="93" t="s">
        <v>335</v>
      </c>
      <c r="D150" s="93" t="s">
        <v>19</v>
      </c>
      <c r="E150" s="93" t="s">
        <v>208</v>
      </c>
      <c r="F150" s="93" t="s">
        <v>280</v>
      </c>
      <c r="G150" s="53"/>
    </row>
    <row r="151" spans="2:7" ht="13.5" thickBot="1" x14ac:dyDescent="0.25">
      <c r="B151" s="91">
        <v>121849</v>
      </c>
      <c r="C151" s="93" t="s">
        <v>336</v>
      </c>
      <c r="D151" s="93" t="s">
        <v>19</v>
      </c>
      <c r="E151" s="93" t="s">
        <v>208</v>
      </c>
      <c r="F151" s="93" t="s">
        <v>280</v>
      </c>
      <c r="G151" s="53"/>
    </row>
    <row r="152" spans="2:7" ht="13.5" thickBot="1" x14ac:dyDescent="0.25">
      <c r="B152" s="91">
        <v>121849</v>
      </c>
      <c r="C152" s="93" t="s">
        <v>337</v>
      </c>
      <c r="D152" s="93" t="s">
        <v>19</v>
      </c>
      <c r="E152" s="93" t="s">
        <v>208</v>
      </c>
      <c r="F152" s="93" t="s">
        <v>280</v>
      </c>
      <c r="G152" s="53"/>
    </row>
    <row r="153" spans="2:7" ht="13.5" thickBot="1" x14ac:dyDescent="0.25">
      <c r="B153" s="91">
        <v>121849</v>
      </c>
      <c r="C153" s="93" t="s">
        <v>338</v>
      </c>
      <c r="D153" s="93" t="s">
        <v>19</v>
      </c>
      <c r="E153" s="93" t="s">
        <v>208</v>
      </c>
      <c r="F153" s="93" t="s">
        <v>280</v>
      </c>
      <c r="G153" s="53"/>
    </row>
    <row r="154" spans="2:7" ht="13.5" thickBot="1" x14ac:dyDescent="0.25">
      <c r="B154" s="91">
        <v>121849</v>
      </c>
      <c r="C154" s="93" t="s">
        <v>339</v>
      </c>
      <c r="D154" s="93" t="s">
        <v>19</v>
      </c>
      <c r="E154" s="93" t="s">
        <v>208</v>
      </c>
      <c r="F154" s="93" t="s">
        <v>280</v>
      </c>
      <c r="G154" s="53"/>
    </row>
    <row r="155" spans="2:7" ht="13.5" thickBot="1" x14ac:dyDescent="0.25">
      <c r="B155" s="91">
        <v>121849</v>
      </c>
      <c r="C155" s="93" t="s">
        <v>340</v>
      </c>
      <c r="D155" s="93" t="s">
        <v>19</v>
      </c>
      <c r="E155" s="93" t="s">
        <v>208</v>
      </c>
      <c r="F155" s="93" t="s">
        <v>280</v>
      </c>
      <c r="G155" s="53"/>
    </row>
    <row r="156" spans="2:7" ht="13.5" thickBot="1" x14ac:dyDescent="0.25">
      <c r="B156" s="91">
        <v>121849</v>
      </c>
      <c r="C156" s="93" t="s">
        <v>341</v>
      </c>
      <c r="D156" s="93" t="s">
        <v>19</v>
      </c>
      <c r="E156" s="93" t="s">
        <v>208</v>
      </c>
      <c r="F156" s="93" t="s">
        <v>280</v>
      </c>
      <c r="G156" s="53"/>
    </row>
    <row r="157" spans="2:7" ht="13.5" thickBot="1" x14ac:dyDescent="0.25">
      <c r="B157" s="91">
        <v>121849</v>
      </c>
      <c r="C157" s="93" t="s">
        <v>342</v>
      </c>
      <c r="D157" s="93" t="s">
        <v>19</v>
      </c>
      <c r="E157" s="93" t="s">
        <v>208</v>
      </c>
      <c r="F157" s="93" t="s">
        <v>280</v>
      </c>
      <c r="G157" s="53"/>
    </row>
    <row r="158" spans="2:7" ht="13.5" thickBot="1" x14ac:dyDescent="0.25">
      <c r="B158" s="91">
        <v>121849</v>
      </c>
      <c r="C158" s="93" t="s">
        <v>343</v>
      </c>
      <c r="D158" s="93" t="s">
        <v>19</v>
      </c>
      <c r="E158" s="93" t="s">
        <v>208</v>
      </c>
      <c r="F158" s="93" t="s">
        <v>280</v>
      </c>
      <c r="G158" s="53"/>
    </row>
    <row r="159" spans="2:7" ht="13.5" thickBot="1" x14ac:dyDescent="0.25">
      <c r="B159" s="91">
        <v>121849</v>
      </c>
      <c r="C159" s="93" t="s">
        <v>344</v>
      </c>
      <c r="D159" s="93" t="s">
        <v>19</v>
      </c>
      <c r="E159" s="93" t="s">
        <v>208</v>
      </c>
      <c r="F159" s="93" t="s">
        <v>280</v>
      </c>
      <c r="G159" s="53"/>
    </row>
    <row r="160" spans="2:7" ht="13.5" thickBot="1" x14ac:dyDescent="0.25">
      <c r="B160" s="91">
        <v>121849</v>
      </c>
      <c r="C160" s="93" t="s">
        <v>345</v>
      </c>
      <c r="D160" s="93" t="s">
        <v>19</v>
      </c>
      <c r="E160" s="93" t="s">
        <v>208</v>
      </c>
      <c r="F160" s="93" t="s">
        <v>280</v>
      </c>
      <c r="G160" s="53"/>
    </row>
    <row r="161" spans="2:7" ht="13.5" thickBot="1" x14ac:dyDescent="0.25">
      <c r="B161" s="91">
        <v>121849</v>
      </c>
      <c r="C161" s="93" t="s">
        <v>346</v>
      </c>
      <c r="D161" s="93" t="s">
        <v>19</v>
      </c>
      <c r="E161" s="93" t="s">
        <v>208</v>
      </c>
      <c r="F161" s="93" t="s">
        <v>280</v>
      </c>
      <c r="G161" s="53"/>
    </row>
    <row r="162" spans="2:7" ht="13.5" thickBot="1" x14ac:dyDescent="0.25">
      <c r="B162" s="91">
        <v>121849</v>
      </c>
      <c r="C162" s="93" t="s">
        <v>347</v>
      </c>
      <c r="D162" s="93" t="s">
        <v>19</v>
      </c>
      <c r="E162" s="93" t="s">
        <v>208</v>
      </c>
      <c r="F162" s="93" t="s">
        <v>280</v>
      </c>
      <c r="G162" s="53"/>
    </row>
    <row r="163" spans="2:7" ht="13.5" thickBot="1" x14ac:dyDescent="0.25">
      <c r="B163" s="91">
        <v>121849</v>
      </c>
      <c r="C163" s="93" t="s">
        <v>348</v>
      </c>
      <c r="D163" s="93" t="s">
        <v>19</v>
      </c>
      <c r="E163" s="93" t="s">
        <v>208</v>
      </c>
      <c r="F163" s="93" t="s">
        <v>280</v>
      </c>
      <c r="G163" s="53"/>
    </row>
    <row r="164" spans="2:7" ht="13.5" thickBot="1" x14ac:dyDescent="0.25">
      <c r="B164" s="91">
        <v>597301</v>
      </c>
      <c r="C164" s="93" t="s">
        <v>20</v>
      </c>
      <c r="D164" s="93" t="s">
        <v>20</v>
      </c>
      <c r="E164" s="93" t="s">
        <v>208</v>
      </c>
      <c r="F164" s="93" t="s">
        <v>278</v>
      </c>
      <c r="G164" s="53"/>
    </row>
    <row r="165" spans="2:7" ht="13.5" thickBot="1" x14ac:dyDescent="0.25">
      <c r="B165" s="91">
        <v>311684</v>
      </c>
      <c r="C165" s="93" t="s">
        <v>21</v>
      </c>
      <c r="D165" s="93" t="s">
        <v>21</v>
      </c>
      <c r="E165" s="93" t="s">
        <v>351</v>
      </c>
      <c r="F165" s="93" t="s">
        <v>278</v>
      </c>
      <c r="G165" s="53"/>
    </row>
    <row r="166" spans="2:7" ht="13.5" thickBot="1" x14ac:dyDescent="0.25">
      <c r="B166" s="91">
        <v>311684</v>
      </c>
      <c r="C166" s="93" t="s">
        <v>349</v>
      </c>
      <c r="D166" s="93" t="s">
        <v>21</v>
      </c>
      <c r="E166" s="93" t="s">
        <v>351</v>
      </c>
      <c r="F166" s="93" t="s">
        <v>280</v>
      </c>
      <c r="G166" s="53"/>
    </row>
    <row r="167" spans="2:7" ht="13.5" thickBot="1" x14ac:dyDescent="0.25">
      <c r="B167" s="91">
        <v>311684</v>
      </c>
      <c r="C167" s="93" t="s">
        <v>350</v>
      </c>
      <c r="D167" s="93" t="s">
        <v>21</v>
      </c>
      <c r="E167" s="93" t="s">
        <v>351</v>
      </c>
      <c r="F167" s="93" t="s">
        <v>280</v>
      </c>
      <c r="G167" s="53"/>
    </row>
    <row r="168" spans="2:7" ht="13.5" thickBot="1" x14ac:dyDescent="0.25">
      <c r="B168" s="91">
        <v>661836</v>
      </c>
      <c r="C168" s="93" t="s">
        <v>22</v>
      </c>
      <c r="D168" s="93" t="s">
        <v>22</v>
      </c>
      <c r="E168" s="93" t="s">
        <v>351</v>
      </c>
      <c r="F168" s="93" t="s">
        <v>278</v>
      </c>
      <c r="G168" s="53"/>
    </row>
    <row r="169" spans="2:7" ht="13.5" thickBot="1" x14ac:dyDescent="0.25">
      <c r="B169" s="91">
        <v>661836</v>
      </c>
      <c r="C169" s="93" t="s">
        <v>351</v>
      </c>
      <c r="D169" s="93" t="s">
        <v>22</v>
      </c>
      <c r="E169" s="93" t="s">
        <v>351</v>
      </c>
      <c r="F169" s="93" t="s">
        <v>280</v>
      </c>
      <c r="G169" s="53"/>
    </row>
    <row r="170" spans="2:7" ht="13.5" thickBot="1" x14ac:dyDescent="0.25">
      <c r="B170" s="91">
        <v>202189</v>
      </c>
      <c r="C170" s="93" t="s">
        <v>23</v>
      </c>
      <c r="D170" s="93" t="s">
        <v>23</v>
      </c>
      <c r="E170" s="93" t="s">
        <v>2290</v>
      </c>
      <c r="F170" s="93" t="s">
        <v>278</v>
      </c>
      <c r="G170" s="53"/>
    </row>
    <row r="171" spans="2:7" ht="13.5" thickBot="1" x14ac:dyDescent="0.25">
      <c r="B171" s="91">
        <v>202189</v>
      </c>
      <c r="C171" s="93" t="s">
        <v>352</v>
      </c>
      <c r="D171" s="93" t="s">
        <v>23</v>
      </c>
      <c r="E171" s="93" t="s">
        <v>2290</v>
      </c>
      <c r="F171" s="93" t="s">
        <v>280</v>
      </c>
      <c r="G171" s="53"/>
    </row>
    <row r="172" spans="2:7" ht="13.5" thickBot="1" x14ac:dyDescent="0.25">
      <c r="B172" s="91">
        <v>202189</v>
      </c>
      <c r="C172" s="93" t="s">
        <v>353</v>
      </c>
      <c r="D172" s="93" t="s">
        <v>23</v>
      </c>
      <c r="E172" s="93" t="s">
        <v>2290</v>
      </c>
      <c r="F172" s="93" t="s">
        <v>280</v>
      </c>
      <c r="G172" s="53"/>
    </row>
    <row r="173" spans="2:7" ht="13.5" thickBot="1" x14ac:dyDescent="0.25">
      <c r="B173" s="91">
        <v>202189</v>
      </c>
      <c r="C173" s="93" t="s">
        <v>354</v>
      </c>
      <c r="D173" s="93" t="s">
        <v>23</v>
      </c>
      <c r="E173" s="93" t="s">
        <v>2290</v>
      </c>
      <c r="F173" s="93" t="s">
        <v>280</v>
      </c>
      <c r="G173" s="53"/>
    </row>
    <row r="174" spans="2:7" ht="13.5" thickBot="1" x14ac:dyDescent="0.25">
      <c r="B174" s="91">
        <v>307858</v>
      </c>
      <c r="C174" s="93" t="s">
        <v>24</v>
      </c>
      <c r="D174" s="93" t="s">
        <v>24</v>
      </c>
      <c r="E174" s="93" t="s">
        <v>208</v>
      </c>
      <c r="F174" s="93" t="s">
        <v>278</v>
      </c>
      <c r="G174" s="53"/>
    </row>
    <row r="175" spans="2:7" ht="13.5" thickBot="1" x14ac:dyDescent="0.25">
      <c r="B175" s="91">
        <v>307858</v>
      </c>
      <c r="C175" s="93" t="s">
        <v>355</v>
      </c>
      <c r="D175" s="93" t="s">
        <v>24</v>
      </c>
      <c r="E175" s="93" t="s">
        <v>208</v>
      </c>
      <c r="F175" s="93" t="s">
        <v>280</v>
      </c>
      <c r="G175" s="53"/>
    </row>
    <row r="176" spans="2:7" ht="13.5" thickBot="1" x14ac:dyDescent="0.25">
      <c r="B176" s="91">
        <v>307858</v>
      </c>
      <c r="C176" s="93" t="s">
        <v>356</v>
      </c>
      <c r="D176" s="93" t="s">
        <v>24</v>
      </c>
      <c r="E176" s="93" t="s">
        <v>208</v>
      </c>
      <c r="F176" s="93" t="s">
        <v>280</v>
      </c>
      <c r="G176" s="53"/>
    </row>
    <row r="177" spans="2:7" ht="13.5" thickBot="1" x14ac:dyDescent="0.25">
      <c r="B177" s="91">
        <v>308092</v>
      </c>
      <c r="C177" s="93" t="s">
        <v>25</v>
      </c>
      <c r="D177" s="93" t="s">
        <v>25</v>
      </c>
      <c r="E177" s="93" t="s">
        <v>208</v>
      </c>
      <c r="F177" s="93" t="s">
        <v>278</v>
      </c>
      <c r="G177" s="53"/>
    </row>
    <row r="178" spans="2:7" ht="13.5" thickBot="1" x14ac:dyDescent="0.25">
      <c r="B178" s="91">
        <v>308092</v>
      </c>
      <c r="C178" s="93" t="s">
        <v>357</v>
      </c>
      <c r="D178" s="93" t="s">
        <v>25</v>
      </c>
      <c r="E178" s="93" t="s">
        <v>208</v>
      </c>
      <c r="F178" s="93" t="s">
        <v>280</v>
      </c>
      <c r="G178" s="53"/>
    </row>
    <row r="179" spans="2:7" ht="13.5" thickBot="1" x14ac:dyDescent="0.25">
      <c r="B179" s="91">
        <v>308092</v>
      </c>
      <c r="C179" s="93" t="s">
        <v>358</v>
      </c>
      <c r="D179" s="93" t="s">
        <v>25</v>
      </c>
      <c r="E179" s="93" t="s">
        <v>208</v>
      </c>
      <c r="F179" s="93" t="s">
        <v>280</v>
      </c>
      <c r="G179" s="53"/>
    </row>
    <row r="180" spans="2:7" ht="13.5" thickBot="1" x14ac:dyDescent="0.25">
      <c r="B180" s="91">
        <v>308092</v>
      </c>
      <c r="C180" s="93" t="s">
        <v>359</v>
      </c>
      <c r="D180" s="93" t="s">
        <v>25</v>
      </c>
      <c r="E180" s="93" t="s">
        <v>208</v>
      </c>
      <c r="F180" s="93" t="s">
        <v>280</v>
      </c>
      <c r="G180" s="53"/>
    </row>
    <row r="181" spans="2:7" ht="13.5" thickBot="1" x14ac:dyDescent="0.25">
      <c r="B181" s="91">
        <v>308092</v>
      </c>
      <c r="C181" s="93" t="s">
        <v>360</v>
      </c>
      <c r="D181" s="93" t="s">
        <v>25</v>
      </c>
      <c r="E181" s="93" t="s">
        <v>208</v>
      </c>
      <c r="F181" s="93" t="s">
        <v>280</v>
      </c>
      <c r="G181" s="53"/>
    </row>
    <row r="182" spans="2:7" ht="13.5" thickBot="1" x14ac:dyDescent="0.25">
      <c r="B182" s="91">
        <v>308092</v>
      </c>
      <c r="C182" s="93" t="s">
        <v>361</v>
      </c>
      <c r="D182" s="93" t="s">
        <v>25</v>
      </c>
      <c r="E182" s="93" t="s">
        <v>208</v>
      </c>
      <c r="F182" s="93" t="s">
        <v>280</v>
      </c>
      <c r="G182" s="53"/>
    </row>
    <row r="183" spans="2:7" ht="13.5" thickBot="1" x14ac:dyDescent="0.25">
      <c r="B183" s="91">
        <v>308092</v>
      </c>
      <c r="C183" s="93" t="s">
        <v>362</v>
      </c>
      <c r="D183" s="93" t="s">
        <v>25</v>
      </c>
      <c r="E183" s="93" t="s">
        <v>208</v>
      </c>
      <c r="F183" s="93" t="s">
        <v>280</v>
      </c>
      <c r="G183" s="53"/>
    </row>
    <row r="184" spans="2:7" ht="13.5" thickBot="1" x14ac:dyDescent="0.25">
      <c r="B184" s="91">
        <v>308092</v>
      </c>
      <c r="C184" s="93" t="s">
        <v>363</v>
      </c>
      <c r="D184" s="93" t="s">
        <v>25</v>
      </c>
      <c r="E184" s="93" t="s">
        <v>208</v>
      </c>
      <c r="F184" s="93" t="s">
        <v>280</v>
      </c>
      <c r="G184" s="53"/>
    </row>
    <row r="185" spans="2:7" ht="13.5" thickBot="1" x14ac:dyDescent="0.25">
      <c r="B185" s="91">
        <v>308092</v>
      </c>
      <c r="C185" s="93" t="s">
        <v>364</v>
      </c>
      <c r="D185" s="93" t="s">
        <v>25</v>
      </c>
      <c r="E185" s="93" t="s">
        <v>208</v>
      </c>
      <c r="F185" s="93" t="s">
        <v>280</v>
      </c>
      <c r="G185" s="53"/>
    </row>
    <row r="186" spans="2:7" ht="13.5" thickBot="1" x14ac:dyDescent="0.25">
      <c r="B186" s="91">
        <v>308092</v>
      </c>
      <c r="C186" s="93" t="s">
        <v>365</v>
      </c>
      <c r="D186" s="93" t="s">
        <v>25</v>
      </c>
      <c r="E186" s="93" t="s">
        <v>208</v>
      </c>
      <c r="F186" s="93" t="s">
        <v>280</v>
      </c>
      <c r="G186" s="53"/>
    </row>
    <row r="187" spans="2:7" ht="13.5" thickBot="1" x14ac:dyDescent="0.25">
      <c r="B187" s="91">
        <v>308092</v>
      </c>
      <c r="C187" s="93" t="s">
        <v>366</v>
      </c>
      <c r="D187" s="93" t="s">
        <v>25</v>
      </c>
      <c r="E187" s="93" t="s">
        <v>208</v>
      </c>
      <c r="F187" s="93" t="s">
        <v>280</v>
      </c>
      <c r="G187" s="53"/>
    </row>
    <row r="188" spans="2:7" ht="13.5" thickBot="1" x14ac:dyDescent="0.25">
      <c r="B188" s="91">
        <v>308092</v>
      </c>
      <c r="C188" s="93" t="s">
        <v>367</v>
      </c>
      <c r="D188" s="93" t="s">
        <v>25</v>
      </c>
      <c r="E188" s="93" t="s">
        <v>208</v>
      </c>
      <c r="F188" s="93" t="s">
        <v>280</v>
      </c>
      <c r="G188" s="53"/>
    </row>
    <row r="189" spans="2:7" ht="13.5" thickBot="1" x14ac:dyDescent="0.25">
      <c r="B189" s="91">
        <v>308092</v>
      </c>
      <c r="C189" s="93" t="s">
        <v>368</v>
      </c>
      <c r="D189" s="93" t="s">
        <v>25</v>
      </c>
      <c r="E189" s="93" t="s">
        <v>208</v>
      </c>
      <c r="F189" s="93" t="s">
        <v>280</v>
      </c>
      <c r="G189" s="53"/>
    </row>
    <row r="190" spans="2:7" ht="13.5" thickBot="1" x14ac:dyDescent="0.25">
      <c r="B190" s="91">
        <v>308092</v>
      </c>
      <c r="C190" s="93" t="s">
        <v>369</v>
      </c>
      <c r="D190" s="93" t="s">
        <v>25</v>
      </c>
      <c r="E190" s="93" t="s">
        <v>208</v>
      </c>
      <c r="F190" s="93" t="s">
        <v>280</v>
      </c>
      <c r="G190" s="53"/>
    </row>
    <row r="191" spans="2:7" ht="13.5" thickBot="1" x14ac:dyDescent="0.25">
      <c r="B191" s="91">
        <v>308092</v>
      </c>
      <c r="C191" s="93" t="s">
        <v>370</v>
      </c>
      <c r="D191" s="93" t="s">
        <v>25</v>
      </c>
      <c r="E191" s="93" t="s">
        <v>208</v>
      </c>
      <c r="F191" s="93" t="s">
        <v>280</v>
      </c>
      <c r="G191" s="53"/>
    </row>
    <row r="192" spans="2:7" ht="13.5" thickBot="1" x14ac:dyDescent="0.25">
      <c r="B192" s="91">
        <v>308092</v>
      </c>
      <c r="C192" s="93" t="s">
        <v>371</v>
      </c>
      <c r="D192" s="93" t="s">
        <v>25</v>
      </c>
      <c r="E192" s="93" t="s">
        <v>208</v>
      </c>
      <c r="F192" s="93" t="s">
        <v>280</v>
      </c>
      <c r="G192" s="53"/>
    </row>
    <row r="193" spans="2:7" ht="13.5" thickBot="1" x14ac:dyDescent="0.25">
      <c r="B193" s="91">
        <v>308092</v>
      </c>
      <c r="C193" s="93" t="s">
        <v>372</v>
      </c>
      <c r="D193" s="93" t="s">
        <v>25</v>
      </c>
      <c r="E193" s="93" t="s">
        <v>208</v>
      </c>
      <c r="F193" s="93" t="s">
        <v>280</v>
      </c>
      <c r="G193" s="53"/>
    </row>
    <row r="194" spans="2:7" ht="13.5" thickBot="1" x14ac:dyDescent="0.25">
      <c r="B194" s="91">
        <v>308092</v>
      </c>
      <c r="C194" s="93" t="s">
        <v>373</v>
      </c>
      <c r="D194" s="93" t="s">
        <v>25</v>
      </c>
      <c r="E194" s="93" t="s">
        <v>208</v>
      </c>
      <c r="F194" s="93" t="s">
        <v>280</v>
      </c>
      <c r="G194" s="53"/>
    </row>
    <row r="195" spans="2:7" ht="13.5" thickBot="1" x14ac:dyDescent="0.25">
      <c r="B195" s="91">
        <v>308092</v>
      </c>
      <c r="C195" s="93" t="s">
        <v>374</v>
      </c>
      <c r="D195" s="93" t="s">
        <v>25</v>
      </c>
      <c r="E195" s="93" t="s">
        <v>208</v>
      </c>
      <c r="F195" s="93" t="s">
        <v>280</v>
      </c>
      <c r="G195" s="53"/>
    </row>
    <row r="196" spans="2:7" ht="13.5" thickBot="1" x14ac:dyDescent="0.25">
      <c r="B196" s="91">
        <v>308092</v>
      </c>
      <c r="C196" s="93" t="s">
        <v>375</v>
      </c>
      <c r="D196" s="93" t="s">
        <v>25</v>
      </c>
      <c r="E196" s="93" t="s">
        <v>208</v>
      </c>
      <c r="F196" s="93" t="s">
        <v>280</v>
      </c>
      <c r="G196" s="53"/>
    </row>
    <row r="197" spans="2:7" ht="13.5" thickBot="1" x14ac:dyDescent="0.25">
      <c r="B197" s="91">
        <v>308092</v>
      </c>
      <c r="C197" s="93" t="s">
        <v>376</v>
      </c>
      <c r="D197" s="93" t="s">
        <v>25</v>
      </c>
      <c r="E197" s="93" t="s">
        <v>208</v>
      </c>
      <c r="F197" s="93" t="s">
        <v>280</v>
      </c>
      <c r="G197" s="53"/>
    </row>
    <row r="198" spans="2:7" ht="13.5" thickBot="1" x14ac:dyDescent="0.25">
      <c r="B198" s="91">
        <v>308092</v>
      </c>
      <c r="C198" s="93" t="s">
        <v>377</v>
      </c>
      <c r="D198" s="93" t="s">
        <v>25</v>
      </c>
      <c r="E198" s="93" t="s">
        <v>208</v>
      </c>
      <c r="F198" s="93" t="s">
        <v>280</v>
      </c>
      <c r="G198" s="53"/>
    </row>
    <row r="199" spans="2:7" ht="13.5" thickBot="1" x14ac:dyDescent="0.25">
      <c r="B199" s="91">
        <v>308092</v>
      </c>
      <c r="C199" s="93" t="s">
        <v>378</v>
      </c>
      <c r="D199" s="93" t="s">
        <v>25</v>
      </c>
      <c r="E199" s="93" t="s">
        <v>208</v>
      </c>
      <c r="F199" s="93" t="s">
        <v>280</v>
      </c>
      <c r="G199" s="53"/>
    </row>
    <row r="200" spans="2:7" ht="13.5" thickBot="1" x14ac:dyDescent="0.25">
      <c r="B200" s="91">
        <v>308092</v>
      </c>
      <c r="C200" s="93" t="s">
        <v>379</v>
      </c>
      <c r="D200" s="93" t="s">
        <v>25</v>
      </c>
      <c r="E200" s="93" t="s">
        <v>208</v>
      </c>
      <c r="F200" s="93" t="s">
        <v>280</v>
      </c>
      <c r="G200" s="53"/>
    </row>
    <row r="201" spans="2:7" ht="13.5" thickBot="1" x14ac:dyDescent="0.25">
      <c r="B201" s="91">
        <v>308092</v>
      </c>
      <c r="C201" s="93" t="s">
        <v>380</v>
      </c>
      <c r="D201" s="93" t="s">
        <v>25</v>
      </c>
      <c r="E201" s="93" t="s">
        <v>208</v>
      </c>
      <c r="F201" s="93" t="s">
        <v>280</v>
      </c>
      <c r="G201" s="53"/>
    </row>
    <row r="202" spans="2:7" ht="13.5" thickBot="1" x14ac:dyDescent="0.25">
      <c r="B202" s="91">
        <v>308092</v>
      </c>
      <c r="C202" s="93" t="s">
        <v>381</v>
      </c>
      <c r="D202" s="93" t="s">
        <v>25</v>
      </c>
      <c r="E202" s="93" t="s">
        <v>208</v>
      </c>
      <c r="F202" s="93" t="s">
        <v>280</v>
      </c>
      <c r="G202" s="53"/>
    </row>
    <row r="203" spans="2:7" ht="13.5" thickBot="1" x14ac:dyDescent="0.25">
      <c r="B203" s="91">
        <v>308092</v>
      </c>
      <c r="C203" s="93" t="s">
        <v>382</v>
      </c>
      <c r="D203" s="93" t="s">
        <v>25</v>
      </c>
      <c r="E203" s="93" t="s">
        <v>208</v>
      </c>
      <c r="F203" s="93" t="s">
        <v>280</v>
      </c>
      <c r="G203" s="53"/>
    </row>
    <row r="204" spans="2:7" ht="13.5" thickBot="1" x14ac:dyDescent="0.25">
      <c r="B204" s="91">
        <v>308092</v>
      </c>
      <c r="C204" s="93" t="s">
        <v>383</v>
      </c>
      <c r="D204" s="93" t="s">
        <v>25</v>
      </c>
      <c r="E204" s="93" t="s">
        <v>208</v>
      </c>
      <c r="F204" s="93" t="s">
        <v>280</v>
      </c>
      <c r="G204" s="53"/>
    </row>
    <row r="205" spans="2:7" ht="13.5" thickBot="1" x14ac:dyDescent="0.25">
      <c r="B205" s="91">
        <v>308092</v>
      </c>
      <c r="C205" s="93" t="s">
        <v>384</v>
      </c>
      <c r="D205" s="93" t="s">
        <v>25</v>
      </c>
      <c r="E205" s="93" t="s">
        <v>208</v>
      </c>
      <c r="F205" s="93" t="s">
        <v>280</v>
      </c>
      <c r="G205" s="53"/>
    </row>
    <row r="206" spans="2:7" ht="13.5" thickBot="1" x14ac:dyDescent="0.25">
      <c r="B206" s="91">
        <v>308092</v>
      </c>
      <c r="C206" s="93" t="s">
        <v>385</v>
      </c>
      <c r="D206" s="93" t="s">
        <v>25</v>
      </c>
      <c r="E206" s="93" t="s">
        <v>208</v>
      </c>
      <c r="F206" s="93" t="s">
        <v>280</v>
      </c>
      <c r="G206" s="53"/>
    </row>
    <row r="207" spans="2:7" ht="13.5" thickBot="1" x14ac:dyDescent="0.25">
      <c r="B207" s="91">
        <v>308092</v>
      </c>
      <c r="C207" s="93" t="s">
        <v>386</v>
      </c>
      <c r="D207" s="93" t="s">
        <v>25</v>
      </c>
      <c r="E207" s="93" t="s">
        <v>208</v>
      </c>
      <c r="F207" s="93" t="s">
        <v>280</v>
      </c>
      <c r="G207" s="53"/>
    </row>
    <row r="208" spans="2:7" ht="13.5" thickBot="1" x14ac:dyDescent="0.25">
      <c r="B208" s="91">
        <v>308092</v>
      </c>
      <c r="C208" s="93" t="s">
        <v>387</v>
      </c>
      <c r="D208" s="93" t="s">
        <v>25</v>
      </c>
      <c r="E208" s="93" t="s">
        <v>208</v>
      </c>
      <c r="F208" s="93" t="s">
        <v>280</v>
      </c>
      <c r="G208" s="53"/>
    </row>
    <row r="209" spans="2:7" ht="13.5" thickBot="1" x14ac:dyDescent="0.25">
      <c r="B209" s="91">
        <v>308092</v>
      </c>
      <c r="C209" s="93" t="s">
        <v>388</v>
      </c>
      <c r="D209" s="93" t="s">
        <v>25</v>
      </c>
      <c r="E209" s="93" t="s">
        <v>208</v>
      </c>
      <c r="F209" s="93" t="s">
        <v>280</v>
      </c>
      <c r="G209" s="53"/>
    </row>
    <row r="210" spans="2:7" ht="13.5" thickBot="1" x14ac:dyDescent="0.25">
      <c r="B210" s="91">
        <v>308092</v>
      </c>
      <c r="C210" s="93" t="s">
        <v>389</v>
      </c>
      <c r="D210" s="93" t="s">
        <v>25</v>
      </c>
      <c r="E210" s="93" t="s">
        <v>208</v>
      </c>
      <c r="F210" s="93" t="s">
        <v>280</v>
      </c>
      <c r="G210" s="53"/>
    </row>
    <row r="211" spans="2:7" ht="13.5" thickBot="1" x14ac:dyDescent="0.25">
      <c r="B211" s="91">
        <v>308092</v>
      </c>
      <c r="C211" s="93" t="s">
        <v>390</v>
      </c>
      <c r="D211" s="93" t="s">
        <v>25</v>
      </c>
      <c r="E211" s="93" t="s">
        <v>208</v>
      </c>
      <c r="F211" s="93" t="s">
        <v>280</v>
      </c>
      <c r="G211" s="53"/>
    </row>
    <row r="212" spans="2:7" ht="13.5" thickBot="1" x14ac:dyDescent="0.25">
      <c r="B212" s="91">
        <v>308092</v>
      </c>
      <c r="C212" s="93" t="s">
        <v>391</v>
      </c>
      <c r="D212" s="93" t="s">
        <v>25</v>
      </c>
      <c r="E212" s="93" t="s">
        <v>208</v>
      </c>
      <c r="F212" s="93" t="s">
        <v>280</v>
      </c>
      <c r="G212" s="53"/>
    </row>
    <row r="213" spans="2:7" ht="13.5" thickBot="1" x14ac:dyDescent="0.25">
      <c r="B213" s="91">
        <v>308092</v>
      </c>
      <c r="C213" s="93" t="s">
        <v>392</v>
      </c>
      <c r="D213" s="93" t="s">
        <v>25</v>
      </c>
      <c r="E213" s="93" t="s">
        <v>208</v>
      </c>
      <c r="F213" s="93" t="s">
        <v>280</v>
      </c>
      <c r="G213" s="53"/>
    </row>
    <row r="214" spans="2:7" ht="13.5" thickBot="1" x14ac:dyDescent="0.25">
      <c r="B214" s="91">
        <v>308092</v>
      </c>
      <c r="C214" s="93" t="s">
        <v>393</v>
      </c>
      <c r="D214" s="93" t="s">
        <v>25</v>
      </c>
      <c r="E214" s="93" t="s">
        <v>208</v>
      </c>
      <c r="F214" s="93" t="s">
        <v>280</v>
      </c>
      <c r="G214" s="53"/>
    </row>
    <row r="215" spans="2:7" ht="13.5" thickBot="1" x14ac:dyDescent="0.25">
      <c r="B215" s="91">
        <v>308092</v>
      </c>
      <c r="C215" s="93" t="s">
        <v>394</v>
      </c>
      <c r="D215" s="93" t="s">
        <v>25</v>
      </c>
      <c r="E215" s="93" t="s">
        <v>208</v>
      </c>
      <c r="F215" s="93" t="s">
        <v>280</v>
      </c>
      <c r="G215" s="53"/>
    </row>
    <row r="216" spans="2:7" ht="13.5" thickBot="1" x14ac:dyDescent="0.25">
      <c r="B216" s="91">
        <v>308092</v>
      </c>
      <c r="C216" s="93" t="s">
        <v>395</v>
      </c>
      <c r="D216" s="93" t="s">
        <v>25</v>
      </c>
      <c r="E216" s="93" t="s">
        <v>208</v>
      </c>
      <c r="F216" s="93" t="s">
        <v>280</v>
      </c>
      <c r="G216" s="53"/>
    </row>
    <row r="217" spans="2:7" ht="13.5" thickBot="1" x14ac:dyDescent="0.25">
      <c r="B217" s="91">
        <v>308092</v>
      </c>
      <c r="C217" s="93" t="s">
        <v>396</v>
      </c>
      <c r="D217" s="93" t="s">
        <v>25</v>
      </c>
      <c r="E217" s="93" t="s">
        <v>208</v>
      </c>
      <c r="F217" s="93" t="s">
        <v>280</v>
      </c>
      <c r="G217" s="53"/>
    </row>
    <row r="218" spans="2:7" ht="13.5" thickBot="1" x14ac:dyDescent="0.25">
      <c r="B218" s="91">
        <v>308092</v>
      </c>
      <c r="C218" s="93" t="s">
        <v>397</v>
      </c>
      <c r="D218" s="93" t="s">
        <v>25</v>
      </c>
      <c r="E218" s="93" t="s">
        <v>208</v>
      </c>
      <c r="F218" s="93" t="s">
        <v>280</v>
      </c>
      <c r="G218" s="53"/>
    </row>
    <row r="219" spans="2:7" ht="13.5" thickBot="1" x14ac:dyDescent="0.25">
      <c r="B219" s="91">
        <v>308092</v>
      </c>
      <c r="C219" s="93" t="s">
        <v>398</v>
      </c>
      <c r="D219" s="93" t="s">
        <v>25</v>
      </c>
      <c r="E219" s="93" t="s">
        <v>208</v>
      </c>
      <c r="F219" s="93" t="s">
        <v>280</v>
      </c>
      <c r="G219" s="53"/>
    </row>
    <row r="220" spans="2:7" ht="13.5" thickBot="1" x14ac:dyDescent="0.25">
      <c r="B220" s="91">
        <v>308092</v>
      </c>
      <c r="C220" s="93" t="s">
        <v>399</v>
      </c>
      <c r="D220" s="93" t="s">
        <v>25</v>
      </c>
      <c r="E220" s="93" t="s">
        <v>208</v>
      </c>
      <c r="F220" s="93" t="s">
        <v>280</v>
      </c>
      <c r="G220" s="53"/>
    </row>
    <row r="221" spans="2:7" ht="13.5" thickBot="1" x14ac:dyDescent="0.25">
      <c r="B221" s="91">
        <v>308092</v>
      </c>
      <c r="C221" s="93" t="s">
        <v>400</v>
      </c>
      <c r="D221" s="93" t="s">
        <v>25</v>
      </c>
      <c r="E221" s="93" t="s">
        <v>208</v>
      </c>
      <c r="F221" s="93" t="s">
        <v>280</v>
      </c>
      <c r="G221" s="53"/>
    </row>
    <row r="222" spans="2:7" ht="13.5" thickBot="1" x14ac:dyDescent="0.25">
      <c r="B222" s="91">
        <v>308092</v>
      </c>
      <c r="C222" s="93" t="s">
        <v>401</v>
      </c>
      <c r="D222" s="93" t="s">
        <v>25</v>
      </c>
      <c r="E222" s="93" t="s">
        <v>208</v>
      </c>
      <c r="F222" s="93" t="s">
        <v>280</v>
      </c>
      <c r="G222" s="53"/>
    </row>
    <row r="223" spans="2:7" ht="13.5" thickBot="1" x14ac:dyDescent="0.25">
      <c r="B223" s="91">
        <v>308092</v>
      </c>
      <c r="C223" s="93" t="s">
        <v>402</v>
      </c>
      <c r="D223" s="93" t="s">
        <v>25</v>
      </c>
      <c r="E223" s="93" t="s">
        <v>208</v>
      </c>
      <c r="F223" s="93" t="s">
        <v>280</v>
      </c>
      <c r="G223" s="53"/>
    </row>
    <row r="224" spans="2:7" ht="13.5" thickBot="1" x14ac:dyDescent="0.25">
      <c r="B224" s="91">
        <v>308092</v>
      </c>
      <c r="C224" s="93" t="s">
        <v>403</v>
      </c>
      <c r="D224" s="93" t="s">
        <v>25</v>
      </c>
      <c r="E224" s="93" t="s">
        <v>208</v>
      </c>
      <c r="F224" s="93" t="s">
        <v>280</v>
      </c>
      <c r="G224" s="53"/>
    </row>
    <row r="225" spans="2:7" ht="13.5" thickBot="1" x14ac:dyDescent="0.25">
      <c r="B225" s="91">
        <v>308092</v>
      </c>
      <c r="C225" s="93" t="s">
        <v>404</v>
      </c>
      <c r="D225" s="93" t="s">
        <v>25</v>
      </c>
      <c r="E225" s="93" t="s">
        <v>208</v>
      </c>
      <c r="F225" s="93" t="s">
        <v>280</v>
      </c>
      <c r="G225" s="53"/>
    </row>
    <row r="226" spans="2:7" ht="13.5" thickBot="1" x14ac:dyDescent="0.25">
      <c r="B226" s="91">
        <v>308092</v>
      </c>
      <c r="C226" s="93" t="s">
        <v>405</v>
      </c>
      <c r="D226" s="93" t="s">
        <v>25</v>
      </c>
      <c r="E226" s="93" t="s">
        <v>208</v>
      </c>
      <c r="F226" s="93" t="s">
        <v>280</v>
      </c>
      <c r="G226" s="53"/>
    </row>
    <row r="227" spans="2:7" ht="13.5" thickBot="1" x14ac:dyDescent="0.25">
      <c r="B227" s="91">
        <v>308092</v>
      </c>
      <c r="C227" s="93" t="s">
        <v>406</v>
      </c>
      <c r="D227" s="93" t="s">
        <v>25</v>
      </c>
      <c r="E227" s="93" t="s">
        <v>208</v>
      </c>
      <c r="F227" s="93" t="s">
        <v>280</v>
      </c>
      <c r="G227" s="53"/>
    </row>
    <row r="228" spans="2:7" ht="13.5" thickBot="1" x14ac:dyDescent="0.25">
      <c r="B228" s="91">
        <v>308092</v>
      </c>
      <c r="C228" s="93" t="s">
        <v>407</v>
      </c>
      <c r="D228" s="93" t="s">
        <v>25</v>
      </c>
      <c r="E228" s="93" t="s">
        <v>208</v>
      </c>
      <c r="F228" s="93" t="s">
        <v>280</v>
      </c>
      <c r="G228" s="53"/>
    </row>
    <row r="229" spans="2:7" ht="13.5" thickBot="1" x14ac:dyDescent="0.25">
      <c r="B229" s="91">
        <v>308092</v>
      </c>
      <c r="C229" s="93" t="s">
        <v>408</v>
      </c>
      <c r="D229" s="93" t="s">
        <v>25</v>
      </c>
      <c r="E229" s="93" t="s">
        <v>208</v>
      </c>
      <c r="F229" s="93" t="s">
        <v>280</v>
      </c>
      <c r="G229" s="53"/>
    </row>
    <row r="230" spans="2:7" ht="13.5" thickBot="1" x14ac:dyDescent="0.25">
      <c r="B230" s="91">
        <v>308092</v>
      </c>
      <c r="C230" s="93" t="s">
        <v>409</v>
      </c>
      <c r="D230" s="93" t="s">
        <v>25</v>
      </c>
      <c r="E230" s="93" t="s">
        <v>208</v>
      </c>
      <c r="F230" s="93" t="s">
        <v>280</v>
      </c>
      <c r="G230" s="53"/>
    </row>
    <row r="231" spans="2:7" ht="13.5" thickBot="1" x14ac:dyDescent="0.25">
      <c r="B231" s="91">
        <v>308092</v>
      </c>
      <c r="C231" s="93" t="s">
        <v>410</v>
      </c>
      <c r="D231" s="93" t="s">
        <v>25</v>
      </c>
      <c r="E231" s="93" t="s">
        <v>208</v>
      </c>
      <c r="F231" s="93" t="s">
        <v>280</v>
      </c>
      <c r="G231" s="53"/>
    </row>
    <row r="232" spans="2:7" ht="13.5" thickBot="1" x14ac:dyDescent="0.25">
      <c r="B232" s="91">
        <v>308092</v>
      </c>
      <c r="C232" s="93" t="s">
        <v>2515</v>
      </c>
      <c r="D232" s="93" t="s">
        <v>25</v>
      </c>
      <c r="E232" s="93" t="s">
        <v>208</v>
      </c>
      <c r="F232" s="93" t="s">
        <v>280</v>
      </c>
      <c r="G232" s="53"/>
    </row>
    <row r="233" spans="2:7" ht="13.5" thickBot="1" x14ac:dyDescent="0.25">
      <c r="B233" s="91">
        <v>308092</v>
      </c>
      <c r="C233" s="93" t="s">
        <v>411</v>
      </c>
      <c r="D233" s="93" t="s">
        <v>25</v>
      </c>
      <c r="E233" s="93" t="s">
        <v>208</v>
      </c>
      <c r="F233" s="93" t="s">
        <v>280</v>
      </c>
      <c r="G233" s="53"/>
    </row>
    <row r="234" spans="2:7" ht="13.5" thickBot="1" x14ac:dyDescent="0.25">
      <c r="B234" s="91">
        <v>308092</v>
      </c>
      <c r="C234" s="93" t="s">
        <v>412</v>
      </c>
      <c r="D234" s="93" t="s">
        <v>25</v>
      </c>
      <c r="E234" s="93" t="s">
        <v>208</v>
      </c>
      <c r="F234" s="93" t="s">
        <v>280</v>
      </c>
      <c r="G234" s="53"/>
    </row>
    <row r="235" spans="2:7" ht="13.5" thickBot="1" x14ac:dyDescent="0.25">
      <c r="B235" s="91">
        <v>308092</v>
      </c>
      <c r="C235" s="93" t="s">
        <v>413</v>
      </c>
      <c r="D235" s="93" t="s">
        <v>25</v>
      </c>
      <c r="E235" s="93" t="s">
        <v>208</v>
      </c>
      <c r="F235" s="93" t="s">
        <v>280</v>
      </c>
      <c r="G235" s="53"/>
    </row>
    <row r="236" spans="2:7" ht="13.5" thickBot="1" x14ac:dyDescent="0.25">
      <c r="B236" s="91">
        <v>308092</v>
      </c>
      <c r="C236" s="93" t="s">
        <v>414</v>
      </c>
      <c r="D236" s="93" t="s">
        <v>25</v>
      </c>
      <c r="E236" s="93" t="s">
        <v>208</v>
      </c>
      <c r="F236" s="93" t="s">
        <v>280</v>
      </c>
      <c r="G236" s="53"/>
    </row>
    <row r="237" spans="2:7" ht="13.5" thickBot="1" x14ac:dyDescent="0.25">
      <c r="B237" s="91">
        <v>308092</v>
      </c>
      <c r="C237" s="93" t="s">
        <v>415</v>
      </c>
      <c r="D237" s="93" t="s">
        <v>25</v>
      </c>
      <c r="E237" s="93" t="s">
        <v>208</v>
      </c>
      <c r="F237" s="93" t="s">
        <v>280</v>
      </c>
      <c r="G237" s="53"/>
    </row>
    <row r="238" spans="2:7" ht="13.5" thickBot="1" x14ac:dyDescent="0.25">
      <c r="B238" s="91">
        <v>308092</v>
      </c>
      <c r="C238" s="93" t="s">
        <v>416</v>
      </c>
      <c r="D238" s="93" t="s">
        <v>25</v>
      </c>
      <c r="E238" s="93" t="s">
        <v>208</v>
      </c>
      <c r="F238" s="93" t="s">
        <v>280</v>
      </c>
      <c r="G238" s="53"/>
    </row>
    <row r="239" spans="2:7" ht="13.5" thickBot="1" x14ac:dyDescent="0.25">
      <c r="B239" s="91">
        <v>308092</v>
      </c>
      <c r="C239" s="93" t="s">
        <v>417</v>
      </c>
      <c r="D239" s="93" t="s">
        <v>25</v>
      </c>
      <c r="E239" s="93" t="s">
        <v>208</v>
      </c>
      <c r="F239" s="93" t="s">
        <v>280</v>
      </c>
      <c r="G239" s="53"/>
    </row>
    <row r="240" spans="2:7" ht="13.5" thickBot="1" x14ac:dyDescent="0.25">
      <c r="B240" s="91">
        <v>308092</v>
      </c>
      <c r="C240" s="93" t="s">
        <v>418</v>
      </c>
      <c r="D240" s="93" t="s">
        <v>25</v>
      </c>
      <c r="E240" s="93" t="s">
        <v>208</v>
      </c>
      <c r="F240" s="93" t="s">
        <v>280</v>
      </c>
      <c r="G240" s="53"/>
    </row>
    <row r="241" spans="2:7" ht="13.5" thickBot="1" x14ac:dyDescent="0.25">
      <c r="B241" s="91">
        <v>308092</v>
      </c>
      <c r="C241" s="93" t="s">
        <v>419</v>
      </c>
      <c r="D241" s="93" t="s">
        <v>25</v>
      </c>
      <c r="E241" s="93" t="s">
        <v>208</v>
      </c>
      <c r="F241" s="93" t="s">
        <v>280</v>
      </c>
      <c r="G241" s="53"/>
    </row>
    <row r="242" spans="2:7" ht="13.5" thickBot="1" x14ac:dyDescent="0.25">
      <c r="B242" s="91">
        <v>308092</v>
      </c>
      <c r="C242" s="93" t="s">
        <v>420</v>
      </c>
      <c r="D242" s="93" t="s">
        <v>25</v>
      </c>
      <c r="E242" s="93" t="s">
        <v>208</v>
      </c>
      <c r="F242" s="93" t="s">
        <v>280</v>
      </c>
      <c r="G242" s="53"/>
    </row>
    <row r="243" spans="2:7" ht="13.5" thickBot="1" x14ac:dyDescent="0.25">
      <c r="B243" s="91">
        <v>308092</v>
      </c>
      <c r="C243" s="93" t="s">
        <v>421</v>
      </c>
      <c r="D243" s="93" t="s">
        <v>25</v>
      </c>
      <c r="E243" s="93" t="s">
        <v>208</v>
      </c>
      <c r="F243" s="93" t="s">
        <v>280</v>
      </c>
      <c r="G243" s="53"/>
    </row>
    <row r="244" spans="2:7" ht="13.5" thickBot="1" x14ac:dyDescent="0.25">
      <c r="B244" s="91">
        <v>308092</v>
      </c>
      <c r="C244" s="93" t="s">
        <v>422</v>
      </c>
      <c r="D244" s="93" t="s">
        <v>25</v>
      </c>
      <c r="E244" s="93" t="s">
        <v>208</v>
      </c>
      <c r="F244" s="93" t="s">
        <v>280</v>
      </c>
      <c r="G244" s="53"/>
    </row>
    <row r="245" spans="2:7" ht="13.5" thickBot="1" x14ac:dyDescent="0.25">
      <c r="B245" s="91">
        <v>308092</v>
      </c>
      <c r="C245" s="93" t="s">
        <v>423</v>
      </c>
      <c r="D245" s="93" t="s">
        <v>25</v>
      </c>
      <c r="E245" s="93" t="s">
        <v>208</v>
      </c>
      <c r="F245" s="93" t="s">
        <v>280</v>
      </c>
      <c r="G245" s="53"/>
    </row>
    <row r="246" spans="2:7" ht="13.5" thickBot="1" x14ac:dyDescent="0.25">
      <c r="B246" s="91">
        <v>308092</v>
      </c>
      <c r="C246" s="93" t="s">
        <v>424</v>
      </c>
      <c r="D246" s="93" t="s">
        <v>25</v>
      </c>
      <c r="E246" s="93" t="s">
        <v>208</v>
      </c>
      <c r="F246" s="93" t="s">
        <v>280</v>
      </c>
      <c r="G246" s="53"/>
    </row>
    <row r="247" spans="2:7" ht="13.5" thickBot="1" x14ac:dyDescent="0.25">
      <c r="B247" s="91">
        <v>308092</v>
      </c>
      <c r="C247" s="93" t="s">
        <v>425</v>
      </c>
      <c r="D247" s="93" t="s">
        <v>25</v>
      </c>
      <c r="E247" s="93" t="s">
        <v>208</v>
      </c>
      <c r="F247" s="93" t="s">
        <v>280</v>
      </c>
      <c r="G247" s="53"/>
    </row>
    <row r="248" spans="2:7" ht="13.5" thickBot="1" x14ac:dyDescent="0.25">
      <c r="B248" s="91">
        <v>308092</v>
      </c>
      <c r="C248" s="93" t="s">
        <v>426</v>
      </c>
      <c r="D248" s="93" t="s">
        <v>25</v>
      </c>
      <c r="E248" s="93" t="s">
        <v>208</v>
      </c>
      <c r="F248" s="93" t="s">
        <v>280</v>
      </c>
      <c r="G248" s="53"/>
    </row>
    <row r="249" spans="2:7" ht="13.5" thickBot="1" x14ac:dyDescent="0.25">
      <c r="B249" s="91">
        <v>308092</v>
      </c>
      <c r="C249" s="93" t="s">
        <v>427</v>
      </c>
      <c r="D249" s="93" t="s">
        <v>25</v>
      </c>
      <c r="E249" s="93" t="s">
        <v>208</v>
      </c>
      <c r="F249" s="93" t="s">
        <v>280</v>
      </c>
      <c r="G249" s="53"/>
    </row>
    <row r="250" spans="2:7" ht="13.5" thickBot="1" x14ac:dyDescent="0.25">
      <c r="B250" s="91">
        <v>308092</v>
      </c>
      <c r="C250" s="93" t="s">
        <v>428</v>
      </c>
      <c r="D250" s="93" t="s">
        <v>25</v>
      </c>
      <c r="E250" s="93" t="s">
        <v>208</v>
      </c>
      <c r="F250" s="93" t="s">
        <v>280</v>
      </c>
      <c r="G250" s="53"/>
    </row>
    <row r="251" spans="2:7" ht="13.5" thickBot="1" x14ac:dyDescent="0.25">
      <c r="B251" s="91">
        <v>308092</v>
      </c>
      <c r="C251" s="93" t="s">
        <v>429</v>
      </c>
      <c r="D251" s="93" t="s">
        <v>25</v>
      </c>
      <c r="E251" s="93" t="s">
        <v>208</v>
      </c>
      <c r="F251" s="93" t="s">
        <v>280</v>
      </c>
      <c r="G251" s="53"/>
    </row>
    <row r="252" spans="2:7" ht="13.5" thickBot="1" x14ac:dyDescent="0.25">
      <c r="B252" s="91">
        <v>308092</v>
      </c>
      <c r="C252" s="93" t="s">
        <v>430</v>
      </c>
      <c r="D252" s="93" t="s">
        <v>25</v>
      </c>
      <c r="E252" s="93" t="s">
        <v>208</v>
      </c>
      <c r="F252" s="93" t="s">
        <v>280</v>
      </c>
      <c r="G252" s="53"/>
    </row>
    <row r="253" spans="2:7" ht="13.5" thickBot="1" x14ac:dyDescent="0.25">
      <c r="B253" s="91">
        <v>308092</v>
      </c>
      <c r="C253" s="93" t="s">
        <v>431</v>
      </c>
      <c r="D253" s="93" t="s">
        <v>25</v>
      </c>
      <c r="E253" s="93" t="s">
        <v>208</v>
      </c>
      <c r="F253" s="93" t="s">
        <v>280</v>
      </c>
      <c r="G253" s="53"/>
    </row>
    <row r="254" spans="2:7" ht="13.5" thickBot="1" x14ac:dyDescent="0.25">
      <c r="B254" s="91">
        <v>308092</v>
      </c>
      <c r="C254" s="93" t="s">
        <v>432</v>
      </c>
      <c r="D254" s="93" t="s">
        <v>25</v>
      </c>
      <c r="E254" s="93" t="s">
        <v>208</v>
      </c>
      <c r="F254" s="93" t="s">
        <v>280</v>
      </c>
      <c r="G254" s="53"/>
    </row>
    <row r="255" spans="2:7" ht="13.5" thickBot="1" x14ac:dyDescent="0.25">
      <c r="B255" s="91">
        <v>308092</v>
      </c>
      <c r="C255" s="93" t="s">
        <v>433</v>
      </c>
      <c r="D255" s="93" t="s">
        <v>25</v>
      </c>
      <c r="E255" s="93" t="s">
        <v>208</v>
      </c>
      <c r="F255" s="93" t="s">
        <v>280</v>
      </c>
      <c r="G255" s="53"/>
    </row>
    <row r="256" spans="2:7" ht="13.5" thickBot="1" x14ac:dyDescent="0.25">
      <c r="B256" s="91">
        <v>308092</v>
      </c>
      <c r="C256" s="93" t="s">
        <v>434</v>
      </c>
      <c r="D256" s="93" t="s">
        <v>25</v>
      </c>
      <c r="E256" s="93" t="s">
        <v>208</v>
      </c>
      <c r="F256" s="93" t="s">
        <v>280</v>
      </c>
      <c r="G256" s="53"/>
    </row>
    <row r="257" spans="2:7" ht="13.5" thickBot="1" x14ac:dyDescent="0.25">
      <c r="B257" s="91">
        <v>308092</v>
      </c>
      <c r="C257" s="93" t="s">
        <v>435</v>
      </c>
      <c r="D257" s="93" t="s">
        <v>25</v>
      </c>
      <c r="E257" s="93" t="s">
        <v>208</v>
      </c>
      <c r="F257" s="93" t="s">
        <v>280</v>
      </c>
      <c r="G257" s="53"/>
    </row>
    <row r="258" spans="2:7" ht="13.5" thickBot="1" x14ac:dyDescent="0.25">
      <c r="B258" s="91">
        <v>308092</v>
      </c>
      <c r="C258" s="93" t="s">
        <v>436</v>
      </c>
      <c r="D258" s="93" t="s">
        <v>25</v>
      </c>
      <c r="E258" s="93" t="s">
        <v>208</v>
      </c>
      <c r="F258" s="93" t="s">
        <v>280</v>
      </c>
      <c r="G258" s="53"/>
    </row>
    <row r="259" spans="2:7" ht="13.5" thickBot="1" x14ac:dyDescent="0.25">
      <c r="B259" s="91">
        <v>308092</v>
      </c>
      <c r="C259" s="93" t="s">
        <v>437</v>
      </c>
      <c r="D259" s="93" t="s">
        <v>25</v>
      </c>
      <c r="E259" s="93" t="s">
        <v>208</v>
      </c>
      <c r="F259" s="93" t="s">
        <v>280</v>
      </c>
      <c r="G259" s="53"/>
    </row>
    <row r="260" spans="2:7" ht="13.5" thickBot="1" x14ac:dyDescent="0.25">
      <c r="B260" s="91">
        <v>308092</v>
      </c>
      <c r="C260" s="93" t="s">
        <v>438</v>
      </c>
      <c r="D260" s="93" t="s">
        <v>25</v>
      </c>
      <c r="E260" s="93" t="s">
        <v>208</v>
      </c>
      <c r="F260" s="93" t="s">
        <v>280</v>
      </c>
      <c r="G260" s="53"/>
    </row>
    <row r="261" spans="2:7" ht="13.5" thickBot="1" x14ac:dyDescent="0.25">
      <c r="B261" s="91">
        <v>308092</v>
      </c>
      <c r="C261" s="93" t="s">
        <v>439</v>
      </c>
      <c r="D261" s="93" t="s">
        <v>25</v>
      </c>
      <c r="E261" s="93" t="s">
        <v>208</v>
      </c>
      <c r="F261" s="93" t="s">
        <v>280</v>
      </c>
      <c r="G261" s="53"/>
    </row>
    <row r="262" spans="2:7" ht="13.5" thickBot="1" x14ac:dyDescent="0.25">
      <c r="B262" s="91">
        <v>308092</v>
      </c>
      <c r="C262" s="93" t="s">
        <v>440</v>
      </c>
      <c r="D262" s="93" t="s">
        <v>25</v>
      </c>
      <c r="E262" s="93" t="s">
        <v>208</v>
      </c>
      <c r="F262" s="93" t="s">
        <v>280</v>
      </c>
      <c r="G262" s="53"/>
    </row>
    <row r="263" spans="2:7" ht="13.5" thickBot="1" x14ac:dyDescent="0.25">
      <c r="B263" s="91">
        <v>308092</v>
      </c>
      <c r="C263" s="93" t="s">
        <v>441</v>
      </c>
      <c r="D263" s="93" t="s">
        <v>25</v>
      </c>
      <c r="E263" s="93" t="s">
        <v>208</v>
      </c>
      <c r="F263" s="93" t="s">
        <v>280</v>
      </c>
      <c r="G263" s="53"/>
    </row>
    <row r="264" spans="2:7" ht="13.5" thickBot="1" x14ac:dyDescent="0.25">
      <c r="B264" s="91">
        <v>308092</v>
      </c>
      <c r="C264" s="93" t="s">
        <v>442</v>
      </c>
      <c r="D264" s="93" t="s">
        <v>25</v>
      </c>
      <c r="E264" s="93" t="s">
        <v>208</v>
      </c>
      <c r="F264" s="93" t="s">
        <v>280</v>
      </c>
      <c r="G264" s="53"/>
    </row>
    <row r="265" spans="2:7" ht="13.5" thickBot="1" x14ac:dyDescent="0.25">
      <c r="B265" s="91">
        <v>308092</v>
      </c>
      <c r="C265" s="93" t="s">
        <v>443</v>
      </c>
      <c r="D265" s="93" t="s">
        <v>25</v>
      </c>
      <c r="E265" s="93" t="s">
        <v>208</v>
      </c>
      <c r="F265" s="93" t="s">
        <v>280</v>
      </c>
      <c r="G265" s="53"/>
    </row>
    <row r="266" spans="2:7" ht="13.5" thickBot="1" x14ac:dyDescent="0.25">
      <c r="B266" s="91">
        <v>308092</v>
      </c>
      <c r="C266" s="93" t="s">
        <v>444</v>
      </c>
      <c r="D266" s="93" t="s">
        <v>25</v>
      </c>
      <c r="E266" s="93" t="s">
        <v>208</v>
      </c>
      <c r="F266" s="93" t="s">
        <v>280</v>
      </c>
      <c r="G266" s="53"/>
    </row>
    <row r="267" spans="2:7" ht="13.5" thickBot="1" x14ac:dyDescent="0.25">
      <c r="B267" s="91">
        <v>308092</v>
      </c>
      <c r="C267" s="93" t="s">
        <v>445</v>
      </c>
      <c r="D267" s="93" t="s">
        <v>25</v>
      </c>
      <c r="E267" s="93" t="s">
        <v>208</v>
      </c>
      <c r="F267" s="93" t="s">
        <v>280</v>
      </c>
      <c r="G267" s="53"/>
    </row>
    <row r="268" spans="2:7" ht="13.5" thickBot="1" x14ac:dyDescent="0.25">
      <c r="B268" s="91">
        <v>308092</v>
      </c>
      <c r="C268" s="93" t="s">
        <v>446</v>
      </c>
      <c r="D268" s="93" t="s">
        <v>25</v>
      </c>
      <c r="E268" s="93" t="s">
        <v>208</v>
      </c>
      <c r="F268" s="93" t="s">
        <v>280</v>
      </c>
      <c r="G268" s="53"/>
    </row>
    <row r="269" spans="2:7" ht="13.5" thickBot="1" x14ac:dyDescent="0.25">
      <c r="B269" s="91">
        <v>308092</v>
      </c>
      <c r="C269" s="93" t="s">
        <v>447</v>
      </c>
      <c r="D269" s="93" t="s">
        <v>25</v>
      </c>
      <c r="E269" s="93" t="s">
        <v>208</v>
      </c>
      <c r="F269" s="93" t="s">
        <v>280</v>
      </c>
      <c r="G269" s="53"/>
    </row>
    <row r="270" spans="2:7" ht="13.5" thickBot="1" x14ac:dyDescent="0.25">
      <c r="B270" s="91">
        <v>308092</v>
      </c>
      <c r="C270" s="93" t="s">
        <v>448</v>
      </c>
      <c r="D270" s="93" t="s">
        <v>25</v>
      </c>
      <c r="E270" s="93" t="s">
        <v>208</v>
      </c>
      <c r="F270" s="93" t="s">
        <v>280</v>
      </c>
      <c r="G270" s="53"/>
    </row>
    <row r="271" spans="2:7" ht="13.5" thickBot="1" x14ac:dyDescent="0.25">
      <c r="B271" s="91">
        <v>308092</v>
      </c>
      <c r="C271" s="93" t="s">
        <v>449</v>
      </c>
      <c r="D271" s="93" t="s">
        <v>25</v>
      </c>
      <c r="E271" s="93" t="s">
        <v>208</v>
      </c>
      <c r="F271" s="93" t="s">
        <v>280</v>
      </c>
      <c r="G271" s="53"/>
    </row>
    <row r="272" spans="2:7" ht="13.5" thickBot="1" x14ac:dyDescent="0.25">
      <c r="B272" s="91">
        <v>308092</v>
      </c>
      <c r="C272" s="93" t="s">
        <v>450</v>
      </c>
      <c r="D272" s="93" t="s">
        <v>25</v>
      </c>
      <c r="E272" s="93" t="s">
        <v>208</v>
      </c>
      <c r="F272" s="93" t="s">
        <v>280</v>
      </c>
      <c r="G272" s="53"/>
    </row>
    <row r="273" spans="2:7" ht="13.5" thickBot="1" x14ac:dyDescent="0.25">
      <c r="B273" s="91">
        <v>308092</v>
      </c>
      <c r="C273" s="93" t="s">
        <v>451</v>
      </c>
      <c r="D273" s="93" t="s">
        <v>25</v>
      </c>
      <c r="E273" s="93" t="s">
        <v>208</v>
      </c>
      <c r="F273" s="93" t="s">
        <v>280</v>
      </c>
      <c r="G273" s="53"/>
    </row>
    <row r="274" spans="2:7" ht="13.5" thickBot="1" x14ac:dyDescent="0.25">
      <c r="B274" s="91">
        <v>308092</v>
      </c>
      <c r="C274" s="93" t="s">
        <v>452</v>
      </c>
      <c r="D274" s="93" t="s">
        <v>25</v>
      </c>
      <c r="E274" s="93" t="s">
        <v>208</v>
      </c>
      <c r="F274" s="93" t="s">
        <v>280</v>
      </c>
      <c r="G274" s="53"/>
    </row>
    <row r="275" spans="2:7" ht="13.5" thickBot="1" x14ac:dyDescent="0.25">
      <c r="B275" s="91">
        <v>308092</v>
      </c>
      <c r="C275" s="93" t="s">
        <v>453</v>
      </c>
      <c r="D275" s="93" t="s">
        <v>25</v>
      </c>
      <c r="E275" s="93" t="s">
        <v>208</v>
      </c>
      <c r="F275" s="93" t="s">
        <v>280</v>
      </c>
      <c r="G275" s="53"/>
    </row>
    <row r="276" spans="2:7" ht="13.5" thickBot="1" x14ac:dyDescent="0.25">
      <c r="B276" s="91">
        <v>308092</v>
      </c>
      <c r="C276" s="93" t="s">
        <v>454</v>
      </c>
      <c r="D276" s="93" t="s">
        <v>25</v>
      </c>
      <c r="E276" s="93" t="s">
        <v>208</v>
      </c>
      <c r="F276" s="93" t="s">
        <v>280</v>
      </c>
      <c r="G276" s="53"/>
    </row>
    <row r="277" spans="2:7" ht="13.5" thickBot="1" x14ac:dyDescent="0.25">
      <c r="B277" s="91">
        <v>308092</v>
      </c>
      <c r="C277" s="93" t="s">
        <v>455</v>
      </c>
      <c r="D277" s="93" t="s">
        <v>25</v>
      </c>
      <c r="E277" s="93" t="s">
        <v>208</v>
      </c>
      <c r="F277" s="93" t="s">
        <v>280</v>
      </c>
      <c r="G277" s="53"/>
    </row>
    <row r="278" spans="2:7" ht="13.5" thickBot="1" x14ac:dyDescent="0.25">
      <c r="B278" s="91">
        <v>308092</v>
      </c>
      <c r="C278" s="93" t="s">
        <v>456</v>
      </c>
      <c r="D278" s="93" t="s">
        <v>25</v>
      </c>
      <c r="E278" s="93" t="s">
        <v>208</v>
      </c>
      <c r="F278" s="93" t="s">
        <v>280</v>
      </c>
      <c r="G278" s="53"/>
    </row>
    <row r="279" spans="2:7" ht="13.5" thickBot="1" x14ac:dyDescent="0.25">
      <c r="B279" s="91">
        <v>308092</v>
      </c>
      <c r="C279" s="93" t="s">
        <v>457</v>
      </c>
      <c r="D279" s="93" t="s">
        <v>25</v>
      </c>
      <c r="E279" s="93" t="s">
        <v>208</v>
      </c>
      <c r="F279" s="93" t="s">
        <v>280</v>
      </c>
      <c r="G279" s="53"/>
    </row>
    <row r="280" spans="2:7" ht="13.5" thickBot="1" x14ac:dyDescent="0.25">
      <c r="B280" s="91">
        <v>308092</v>
      </c>
      <c r="C280" s="93" t="s">
        <v>458</v>
      </c>
      <c r="D280" s="93" t="s">
        <v>25</v>
      </c>
      <c r="E280" s="93" t="s">
        <v>208</v>
      </c>
      <c r="F280" s="93" t="s">
        <v>280</v>
      </c>
      <c r="G280" s="53"/>
    </row>
    <row r="281" spans="2:7" ht="13.5" thickBot="1" x14ac:dyDescent="0.25">
      <c r="B281" s="91">
        <v>308092</v>
      </c>
      <c r="C281" s="93" t="s">
        <v>459</v>
      </c>
      <c r="D281" s="93" t="s">
        <v>25</v>
      </c>
      <c r="E281" s="93" t="s">
        <v>208</v>
      </c>
      <c r="F281" s="93" t="s">
        <v>280</v>
      </c>
      <c r="G281" s="53"/>
    </row>
    <row r="282" spans="2:7" ht="13.5" thickBot="1" x14ac:dyDescent="0.25">
      <c r="B282" s="91">
        <v>308092</v>
      </c>
      <c r="C282" s="93" t="s">
        <v>460</v>
      </c>
      <c r="D282" s="93" t="s">
        <v>25</v>
      </c>
      <c r="E282" s="93" t="s">
        <v>208</v>
      </c>
      <c r="F282" s="93" t="s">
        <v>280</v>
      </c>
      <c r="G282" s="53"/>
    </row>
    <row r="283" spans="2:7" ht="13.5" thickBot="1" x14ac:dyDescent="0.25">
      <c r="B283" s="91">
        <v>308092</v>
      </c>
      <c r="C283" s="93" t="s">
        <v>461</v>
      </c>
      <c r="D283" s="93" t="s">
        <v>25</v>
      </c>
      <c r="E283" s="93" t="s">
        <v>208</v>
      </c>
      <c r="F283" s="93" t="s">
        <v>280</v>
      </c>
      <c r="G283" s="53"/>
    </row>
    <row r="284" spans="2:7" ht="13.5" thickBot="1" x14ac:dyDescent="0.25">
      <c r="B284" s="91">
        <v>308092</v>
      </c>
      <c r="C284" s="93" t="s">
        <v>462</v>
      </c>
      <c r="D284" s="93" t="s">
        <v>25</v>
      </c>
      <c r="E284" s="93" t="s">
        <v>208</v>
      </c>
      <c r="F284" s="93" t="s">
        <v>280</v>
      </c>
      <c r="G284" s="53"/>
    </row>
    <row r="285" spans="2:7" ht="13.5" thickBot="1" x14ac:dyDescent="0.25">
      <c r="B285" s="91">
        <v>308092</v>
      </c>
      <c r="C285" s="93" t="s">
        <v>463</v>
      </c>
      <c r="D285" s="93" t="s">
        <v>25</v>
      </c>
      <c r="E285" s="93" t="s">
        <v>208</v>
      </c>
      <c r="F285" s="93" t="s">
        <v>280</v>
      </c>
      <c r="G285" s="53"/>
    </row>
    <row r="286" spans="2:7" ht="13.5" thickBot="1" x14ac:dyDescent="0.25">
      <c r="B286" s="91">
        <v>308092</v>
      </c>
      <c r="C286" s="93" t="s">
        <v>464</v>
      </c>
      <c r="D286" s="93" t="s">
        <v>25</v>
      </c>
      <c r="E286" s="93" t="s">
        <v>208</v>
      </c>
      <c r="F286" s="93" t="s">
        <v>280</v>
      </c>
      <c r="G286" s="53"/>
    </row>
    <row r="287" spans="2:7" ht="13.5" thickBot="1" x14ac:dyDescent="0.25">
      <c r="B287" s="91">
        <v>308092</v>
      </c>
      <c r="C287" s="93" t="s">
        <v>465</v>
      </c>
      <c r="D287" s="93" t="s">
        <v>25</v>
      </c>
      <c r="E287" s="93" t="s">
        <v>208</v>
      </c>
      <c r="F287" s="93" t="s">
        <v>280</v>
      </c>
      <c r="G287" s="53"/>
    </row>
    <row r="288" spans="2:7" ht="13.5" thickBot="1" x14ac:dyDescent="0.25">
      <c r="B288" s="91">
        <v>308092</v>
      </c>
      <c r="C288" s="93" t="s">
        <v>466</v>
      </c>
      <c r="D288" s="93" t="s">
        <v>25</v>
      </c>
      <c r="E288" s="93" t="s">
        <v>208</v>
      </c>
      <c r="F288" s="93" t="s">
        <v>280</v>
      </c>
      <c r="G288" s="53"/>
    </row>
    <row r="289" spans="2:7" ht="13.5" thickBot="1" x14ac:dyDescent="0.25">
      <c r="B289" s="91">
        <v>308092</v>
      </c>
      <c r="C289" s="93" t="s">
        <v>467</v>
      </c>
      <c r="D289" s="93" t="s">
        <v>25</v>
      </c>
      <c r="E289" s="93" t="s">
        <v>208</v>
      </c>
      <c r="F289" s="93" t="s">
        <v>280</v>
      </c>
      <c r="G289" s="53"/>
    </row>
    <row r="290" spans="2:7" ht="13.5" thickBot="1" x14ac:dyDescent="0.25">
      <c r="B290" s="91">
        <v>308092</v>
      </c>
      <c r="C290" s="93" t="s">
        <v>468</v>
      </c>
      <c r="D290" s="93" t="s">
        <v>25</v>
      </c>
      <c r="E290" s="93" t="s">
        <v>208</v>
      </c>
      <c r="F290" s="93" t="s">
        <v>280</v>
      </c>
      <c r="G290" s="53"/>
    </row>
    <row r="291" spans="2:7" ht="13.5" thickBot="1" x14ac:dyDescent="0.25">
      <c r="B291" s="91">
        <v>308092</v>
      </c>
      <c r="C291" s="93" t="s">
        <v>469</v>
      </c>
      <c r="D291" s="93" t="s">
        <v>25</v>
      </c>
      <c r="E291" s="93" t="s">
        <v>208</v>
      </c>
      <c r="F291" s="93" t="s">
        <v>280</v>
      </c>
      <c r="G291" s="53"/>
    </row>
    <row r="292" spans="2:7" ht="13.5" thickBot="1" x14ac:dyDescent="0.25">
      <c r="B292" s="91">
        <v>308092</v>
      </c>
      <c r="C292" s="93" t="s">
        <v>470</v>
      </c>
      <c r="D292" s="93" t="s">
        <v>25</v>
      </c>
      <c r="E292" s="93" t="s">
        <v>208</v>
      </c>
      <c r="F292" s="93" t="s">
        <v>280</v>
      </c>
      <c r="G292" s="53"/>
    </row>
    <row r="293" spans="2:7" ht="13.5" thickBot="1" x14ac:dyDescent="0.25">
      <c r="B293" s="91">
        <v>308092</v>
      </c>
      <c r="C293" s="93" t="s">
        <v>471</v>
      </c>
      <c r="D293" s="93" t="s">
        <v>25</v>
      </c>
      <c r="E293" s="93" t="s">
        <v>208</v>
      </c>
      <c r="F293" s="93" t="s">
        <v>280</v>
      </c>
      <c r="G293" s="53"/>
    </row>
    <row r="294" spans="2:7" ht="13.5" thickBot="1" x14ac:dyDescent="0.25">
      <c r="B294" s="91">
        <v>308092</v>
      </c>
      <c r="C294" s="93" t="s">
        <v>472</v>
      </c>
      <c r="D294" s="93" t="s">
        <v>25</v>
      </c>
      <c r="E294" s="93" t="s">
        <v>208</v>
      </c>
      <c r="F294" s="93" t="s">
        <v>280</v>
      </c>
      <c r="G294" s="53"/>
    </row>
    <row r="295" spans="2:7" ht="13.5" thickBot="1" x14ac:dyDescent="0.25">
      <c r="B295" s="91">
        <v>308092</v>
      </c>
      <c r="C295" s="93" t="s">
        <v>473</v>
      </c>
      <c r="D295" s="93" t="s">
        <v>25</v>
      </c>
      <c r="E295" s="93" t="s">
        <v>208</v>
      </c>
      <c r="F295" s="93" t="s">
        <v>280</v>
      </c>
      <c r="G295" s="53"/>
    </row>
    <row r="296" spans="2:7" ht="13.5" thickBot="1" x14ac:dyDescent="0.25">
      <c r="B296" s="91">
        <v>308092</v>
      </c>
      <c r="C296" s="93" t="s">
        <v>474</v>
      </c>
      <c r="D296" s="93" t="s">
        <v>25</v>
      </c>
      <c r="E296" s="93" t="s">
        <v>208</v>
      </c>
      <c r="F296" s="93" t="s">
        <v>280</v>
      </c>
      <c r="G296" s="53"/>
    </row>
    <row r="297" spans="2:7" ht="13.5" thickBot="1" x14ac:dyDescent="0.25">
      <c r="B297" s="91">
        <v>308092</v>
      </c>
      <c r="C297" s="93" t="s">
        <v>475</v>
      </c>
      <c r="D297" s="93" t="s">
        <v>25</v>
      </c>
      <c r="E297" s="93" t="s">
        <v>208</v>
      </c>
      <c r="F297" s="93" t="s">
        <v>280</v>
      </c>
      <c r="G297" s="53"/>
    </row>
    <row r="298" spans="2:7" ht="13.5" thickBot="1" x14ac:dyDescent="0.25">
      <c r="B298" s="91">
        <v>308092</v>
      </c>
      <c r="C298" s="93" t="s">
        <v>476</v>
      </c>
      <c r="D298" s="93" t="s">
        <v>25</v>
      </c>
      <c r="E298" s="93" t="s">
        <v>208</v>
      </c>
      <c r="F298" s="93" t="s">
        <v>280</v>
      </c>
      <c r="G298" s="53"/>
    </row>
    <row r="299" spans="2:7" ht="13.5" thickBot="1" x14ac:dyDescent="0.25">
      <c r="B299" s="91">
        <v>308092</v>
      </c>
      <c r="C299" s="93" t="s">
        <v>477</v>
      </c>
      <c r="D299" s="93" t="s">
        <v>25</v>
      </c>
      <c r="E299" s="93" t="s">
        <v>208</v>
      </c>
      <c r="F299" s="93" t="s">
        <v>280</v>
      </c>
      <c r="G299" s="53"/>
    </row>
    <row r="300" spans="2:7" ht="13.5" thickBot="1" x14ac:dyDescent="0.25">
      <c r="B300" s="91">
        <v>308092</v>
      </c>
      <c r="C300" s="93" t="s">
        <v>478</v>
      </c>
      <c r="D300" s="93" t="s">
        <v>25</v>
      </c>
      <c r="E300" s="93" t="s">
        <v>208</v>
      </c>
      <c r="F300" s="93" t="s">
        <v>280</v>
      </c>
      <c r="G300" s="53"/>
    </row>
    <row r="301" spans="2:7" ht="13.5" thickBot="1" x14ac:dyDescent="0.25">
      <c r="B301" s="91">
        <v>308092</v>
      </c>
      <c r="C301" s="93" t="s">
        <v>479</v>
      </c>
      <c r="D301" s="93" t="s">
        <v>25</v>
      </c>
      <c r="E301" s="93" t="s">
        <v>208</v>
      </c>
      <c r="F301" s="93" t="s">
        <v>280</v>
      </c>
      <c r="G301" s="53"/>
    </row>
    <row r="302" spans="2:7" ht="13.5" thickBot="1" x14ac:dyDescent="0.25">
      <c r="B302" s="91">
        <v>308092</v>
      </c>
      <c r="C302" s="93" t="s">
        <v>480</v>
      </c>
      <c r="D302" s="93" t="s">
        <v>25</v>
      </c>
      <c r="E302" s="93" t="s">
        <v>208</v>
      </c>
      <c r="F302" s="93" t="s">
        <v>280</v>
      </c>
      <c r="G302" s="53"/>
    </row>
    <row r="303" spans="2:7" ht="13.5" thickBot="1" x14ac:dyDescent="0.25">
      <c r="B303" s="91">
        <v>308092</v>
      </c>
      <c r="C303" s="93" t="s">
        <v>481</v>
      </c>
      <c r="D303" s="93" t="s">
        <v>25</v>
      </c>
      <c r="E303" s="93" t="s">
        <v>208</v>
      </c>
      <c r="F303" s="93" t="s">
        <v>280</v>
      </c>
      <c r="G303" s="53"/>
    </row>
    <row r="304" spans="2:7" ht="13.5" thickBot="1" x14ac:dyDescent="0.25">
      <c r="B304" s="91">
        <v>308092</v>
      </c>
      <c r="C304" s="93" t="s">
        <v>482</v>
      </c>
      <c r="D304" s="93" t="s">
        <v>25</v>
      </c>
      <c r="E304" s="93" t="s">
        <v>208</v>
      </c>
      <c r="F304" s="93" t="s">
        <v>280</v>
      </c>
      <c r="G304" s="53"/>
    </row>
    <row r="305" spans="2:7" ht="13.5" thickBot="1" x14ac:dyDescent="0.25">
      <c r="B305" s="91">
        <v>308092</v>
      </c>
      <c r="C305" s="93" t="s">
        <v>483</v>
      </c>
      <c r="D305" s="93" t="s">
        <v>25</v>
      </c>
      <c r="E305" s="93" t="s">
        <v>208</v>
      </c>
      <c r="F305" s="93" t="s">
        <v>280</v>
      </c>
      <c r="G305" s="53"/>
    </row>
    <row r="306" spans="2:7" ht="13.5" thickBot="1" x14ac:dyDescent="0.25">
      <c r="B306" s="91">
        <v>308092</v>
      </c>
      <c r="C306" s="93" t="s">
        <v>484</v>
      </c>
      <c r="D306" s="93" t="s">
        <v>25</v>
      </c>
      <c r="E306" s="93" t="s">
        <v>208</v>
      </c>
      <c r="F306" s="93" t="s">
        <v>280</v>
      </c>
      <c r="G306" s="53"/>
    </row>
    <row r="307" spans="2:7" ht="13.5" thickBot="1" x14ac:dyDescent="0.25">
      <c r="B307" s="91">
        <v>308092</v>
      </c>
      <c r="C307" s="93" t="s">
        <v>485</v>
      </c>
      <c r="D307" s="93" t="s">
        <v>25</v>
      </c>
      <c r="E307" s="93" t="s">
        <v>208</v>
      </c>
      <c r="F307" s="93" t="s">
        <v>280</v>
      </c>
      <c r="G307" s="53"/>
    </row>
    <row r="308" spans="2:7" ht="13.5" thickBot="1" x14ac:dyDescent="0.25">
      <c r="B308" s="91">
        <v>308092</v>
      </c>
      <c r="C308" s="93" t="s">
        <v>486</v>
      </c>
      <c r="D308" s="93" t="s">
        <v>25</v>
      </c>
      <c r="E308" s="93" t="s">
        <v>208</v>
      </c>
      <c r="F308" s="93" t="s">
        <v>280</v>
      </c>
      <c r="G308" s="53"/>
    </row>
    <row r="309" spans="2:7" ht="13.5" thickBot="1" x14ac:dyDescent="0.25">
      <c r="B309" s="91">
        <v>308092</v>
      </c>
      <c r="C309" s="93" t="s">
        <v>487</v>
      </c>
      <c r="D309" s="93" t="s">
        <v>25</v>
      </c>
      <c r="E309" s="93" t="s">
        <v>208</v>
      </c>
      <c r="F309" s="93" t="s">
        <v>280</v>
      </c>
      <c r="G309" s="53"/>
    </row>
    <row r="310" spans="2:7" ht="13.5" thickBot="1" x14ac:dyDescent="0.25">
      <c r="B310" s="91">
        <v>308092</v>
      </c>
      <c r="C310" s="93" t="s">
        <v>488</v>
      </c>
      <c r="D310" s="93" t="s">
        <v>25</v>
      </c>
      <c r="E310" s="93" t="s">
        <v>208</v>
      </c>
      <c r="F310" s="93" t="s">
        <v>280</v>
      </c>
      <c r="G310" s="53"/>
    </row>
    <row r="311" spans="2:7" ht="13.5" thickBot="1" x14ac:dyDescent="0.25">
      <c r="B311" s="91">
        <v>308092</v>
      </c>
      <c r="C311" s="93" t="s">
        <v>489</v>
      </c>
      <c r="D311" s="93" t="s">
        <v>25</v>
      </c>
      <c r="E311" s="93" t="s">
        <v>208</v>
      </c>
      <c r="F311" s="93" t="s">
        <v>280</v>
      </c>
      <c r="G311" s="53"/>
    </row>
    <row r="312" spans="2:7" ht="13.5" thickBot="1" x14ac:dyDescent="0.25">
      <c r="B312" s="91">
        <v>308092</v>
      </c>
      <c r="C312" s="93" t="s">
        <v>490</v>
      </c>
      <c r="D312" s="93" t="s">
        <v>25</v>
      </c>
      <c r="E312" s="93" t="s">
        <v>208</v>
      </c>
      <c r="F312" s="93" t="s">
        <v>280</v>
      </c>
      <c r="G312" s="53"/>
    </row>
    <row r="313" spans="2:7" ht="13.5" thickBot="1" x14ac:dyDescent="0.25">
      <c r="B313" s="91">
        <v>308092</v>
      </c>
      <c r="C313" s="93" t="s">
        <v>491</v>
      </c>
      <c r="D313" s="93" t="s">
        <v>25</v>
      </c>
      <c r="E313" s="93" t="s">
        <v>208</v>
      </c>
      <c r="F313" s="93" t="s">
        <v>280</v>
      </c>
      <c r="G313" s="53"/>
    </row>
    <row r="314" spans="2:7" ht="13.5" thickBot="1" x14ac:dyDescent="0.25">
      <c r="B314" s="91">
        <v>308092</v>
      </c>
      <c r="C314" s="93" t="s">
        <v>492</v>
      </c>
      <c r="D314" s="93" t="s">
        <v>25</v>
      </c>
      <c r="E314" s="93" t="s">
        <v>208</v>
      </c>
      <c r="F314" s="93" t="s">
        <v>280</v>
      </c>
      <c r="G314" s="53"/>
    </row>
    <row r="315" spans="2:7" ht="13.5" thickBot="1" x14ac:dyDescent="0.25">
      <c r="B315" s="91">
        <v>308092</v>
      </c>
      <c r="C315" s="93" t="s">
        <v>493</v>
      </c>
      <c r="D315" s="93" t="s">
        <v>25</v>
      </c>
      <c r="E315" s="93" t="s">
        <v>208</v>
      </c>
      <c r="F315" s="93" t="s">
        <v>280</v>
      </c>
      <c r="G315" s="53"/>
    </row>
    <row r="316" spans="2:7" ht="13.5" thickBot="1" x14ac:dyDescent="0.25">
      <c r="B316" s="91">
        <v>308092</v>
      </c>
      <c r="C316" s="93" t="s">
        <v>494</v>
      </c>
      <c r="D316" s="93" t="s">
        <v>25</v>
      </c>
      <c r="E316" s="93" t="s">
        <v>208</v>
      </c>
      <c r="F316" s="93" t="s">
        <v>280</v>
      </c>
      <c r="G316" s="53"/>
    </row>
    <row r="317" spans="2:7" ht="13.5" thickBot="1" x14ac:dyDescent="0.25">
      <c r="B317" s="91">
        <v>308092</v>
      </c>
      <c r="C317" s="93" t="s">
        <v>495</v>
      </c>
      <c r="D317" s="93" t="s">
        <v>25</v>
      </c>
      <c r="E317" s="93" t="s">
        <v>208</v>
      </c>
      <c r="F317" s="93" t="s">
        <v>280</v>
      </c>
      <c r="G317" s="53"/>
    </row>
    <row r="318" spans="2:7" ht="13.5" thickBot="1" x14ac:dyDescent="0.25">
      <c r="B318" s="91">
        <v>308092</v>
      </c>
      <c r="C318" s="93" t="s">
        <v>496</v>
      </c>
      <c r="D318" s="93" t="s">
        <v>25</v>
      </c>
      <c r="E318" s="93" t="s">
        <v>208</v>
      </c>
      <c r="F318" s="93" t="s">
        <v>280</v>
      </c>
      <c r="G318" s="53"/>
    </row>
    <row r="319" spans="2:7" ht="13.5" thickBot="1" x14ac:dyDescent="0.25">
      <c r="B319" s="91">
        <v>308092</v>
      </c>
      <c r="C319" s="93" t="s">
        <v>497</v>
      </c>
      <c r="D319" s="93" t="s">
        <v>25</v>
      </c>
      <c r="E319" s="93" t="s">
        <v>208</v>
      </c>
      <c r="F319" s="93" t="s">
        <v>280</v>
      </c>
      <c r="G319" s="53"/>
    </row>
    <row r="320" spans="2:7" ht="13.5" thickBot="1" x14ac:dyDescent="0.25">
      <c r="B320" s="91">
        <v>308092</v>
      </c>
      <c r="C320" s="93" t="s">
        <v>498</v>
      </c>
      <c r="D320" s="93" t="s">
        <v>25</v>
      </c>
      <c r="E320" s="93" t="s">
        <v>208</v>
      </c>
      <c r="F320" s="93" t="s">
        <v>280</v>
      </c>
      <c r="G320" s="53"/>
    </row>
    <row r="321" spans="2:7" ht="13.5" thickBot="1" x14ac:dyDescent="0.25">
      <c r="B321" s="91">
        <v>308092</v>
      </c>
      <c r="C321" s="93" t="s">
        <v>499</v>
      </c>
      <c r="D321" s="93" t="s">
        <v>25</v>
      </c>
      <c r="E321" s="93" t="s">
        <v>208</v>
      </c>
      <c r="F321" s="93" t="s">
        <v>280</v>
      </c>
      <c r="G321" s="53"/>
    </row>
    <row r="322" spans="2:7" ht="13.5" thickBot="1" x14ac:dyDescent="0.25">
      <c r="B322" s="91">
        <v>308092</v>
      </c>
      <c r="C322" s="93" t="s">
        <v>500</v>
      </c>
      <c r="D322" s="93" t="s">
        <v>25</v>
      </c>
      <c r="E322" s="93" t="s">
        <v>208</v>
      </c>
      <c r="F322" s="93" t="s">
        <v>280</v>
      </c>
      <c r="G322" s="53"/>
    </row>
    <row r="323" spans="2:7" ht="13.5" thickBot="1" x14ac:dyDescent="0.25">
      <c r="B323" s="91">
        <v>308092</v>
      </c>
      <c r="C323" s="93" t="s">
        <v>501</v>
      </c>
      <c r="D323" s="93" t="s">
        <v>25</v>
      </c>
      <c r="E323" s="93" t="s">
        <v>208</v>
      </c>
      <c r="F323" s="93" t="s">
        <v>280</v>
      </c>
      <c r="G323" s="53"/>
    </row>
    <row r="324" spans="2:7" ht="13.5" thickBot="1" x14ac:dyDescent="0.25">
      <c r="B324" s="91">
        <v>308092</v>
      </c>
      <c r="C324" s="93" t="s">
        <v>502</v>
      </c>
      <c r="D324" s="93" t="s">
        <v>25</v>
      </c>
      <c r="E324" s="93" t="s">
        <v>208</v>
      </c>
      <c r="F324" s="93" t="s">
        <v>280</v>
      </c>
      <c r="G324" s="53"/>
    </row>
    <row r="325" spans="2:7" ht="13.5" thickBot="1" x14ac:dyDescent="0.25">
      <c r="B325" s="91">
        <v>308092</v>
      </c>
      <c r="C325" s="93" t="s">
        <v>503</v>
      </c>
      <c r="D325" s="93" t="s">
        <v>25</v>
      </c>
      <c r="E325" s="93" t="s">
        <v>208</v>
      </c>
      <c r="F325" s="93" t="s">
        <v>280</v>
      </c>
      <c r="G325" s="53"/>
    </row>
    <row r="326" spans="2:7" ht="13.5" thickBot="1" x14ac:dyDescent="0.25">
      <c r="B326" s="91">
        <v>308092</v>
      </c>
      <c r="C326" s="93" t="s">
        <v>504</v>
      </c>
      <c r="D326" s="93" t="s">
        <v>25</v>
      </c>
      <c r="E326" s="93" t="s">
        <v>208</v>
      </c>
      <c r="F326" s="93" t="s">
        <v>280</v>
      </c>
      <c r="G326" s="53"/>
    </row>
    <row r="327" spans="2:7" ht="13.5" thickBot="1" x14ac:dyDescent="0.25">
      <c r="B327" s="91">
        <v>308092</v>
      </c>
      <c r="C327" s="93" t="s">
        <v>505</v>
      </c>
      <c r="D327" s="93" t="s">
        <v>25</v>
      </c>
      <c r="E327" s="93" t="s">
        <v>208</v>
      </c>
      <c r="F327" s="93" t="s">
        <v>280</v>
      </c>
      <c r="G327" s="53"/>
    </row>
    <row r="328" spans="2:7" ht="13.5" thickBot="1" x14ac:dyDescent="0.25">
      <c r="B328" s="91">
        <v>308092</v>
      </c>
      <c r="C328" s="93" t="s">
        <v>506</v>
      </c>
      <c r="D328" s="93" t="s">
        <v>25</v>
      </c>
      <c r="E328" s="93" t="s">
        <v>208</v>
      </c>
      <c r="F328" s="93" t="s">
        <v>280</v>
      </c>
      <c r="G328" s="53"/>
    </row>
    <row r="329" spans="2:7" ht="13.5" thickBot="1" x14ac:dyDescent="0.25">
      <c r="B329" s="91">
        <v>308092</v>
      </c>
      <c r="C329" s="93" t="s">
        <v>507</v>
      </c>
      <c r="D329" s="93" t="s">
        <v>25</v>
      </c>
      <c r="E329" s="93" t="s">
        <v>208</v>
      </c>
      <c r="F329" s="93" t="s">
        <v>280</v>
      </c>
      <c r="G329" s="53"/>
    </row>
    <row r="330" spans="2:7" ht="13.5" thickBot="1" x14ac:dyDescent="0.25">
      <c r="B330" s="91">
        <v>308092</v>
      </c>
      <c r="C330" s="93" t="s">
        <v>508</v>
      </c>
      <c r="D330" s="93" t="s">
        <v>25</v>
      </c>
      <c r="E330" s="93" t="s">
        <v>208</v>
      </c>
      <c r="F330" s="93" t="s">
        <v>280</v>
      </c>
      <c r="G330" s="53"/>
    </row>
    <row r="331" spans="2:7" ht="13.5" thickBot="1" x14ac:dyDescent="0.25">
      <c r="B331" s="91">
        <v>308092</v>
      </c>
      <c r="C331" s="93" t="s">
        <v>509</v>
      </c>
      <c r="D331" s="93" t="s">
        <v>25</v>
      </c>
      <c r="E331" s="93" t="s">
        <v>208</v>
      </c>
      <c r="F331" s="93" t="s">
        <v>280</v>
      </c>
      <c r="G331" s="53"/>
    </row>
    <row r="332" spans="2:7" ht="13.5" thickBot="1" x14ac:dyDescent="0.25">
      <c r="B332" s="91">
        <v>308092</v>
      </c>
      <c r="C332" s="93" t="s">
        <v>510</v>
      </c>
      <c r="D332" s="93" t="s">
        <v>25</v>
      </c>
      <c r="E332" s="93" t="s">
        <v>208</v>
      </c>
      <c r="F332" s="93" t="s">
        <v>280</v>
      </c>
      <c r="G332" s="53"/>
    </row>
    <row r="333" spans="2:7" ht="13.5" thickBot="1" x14ac:dyDescent="0.25">
      <c r="B333" s="91">
        <v>308092</v>
      </c>
      <c r="C333" s="93" t="s">
        <v>511</v>
      </c>
      <c r="D333" s="93" t="s">
        <v>25</v>
      </c>
      <c r="E333" s="93" t="s">
        <v>208</v>
      </c>
      <c r="F333" s="93" t="s">
        <v>280</v>
      </c>
      <c r="G333" s="53"/>
    </row>
    <row r="334" spans="2:7" ht="13.5" thickBot="1" x14ac:dyDescent="0.25">
      <c r="B334" s="91">
        <v>308092</v>
      </c>
      <c r="C334" s="93" t="s">
        <v>512</v>
      </c>
      <c r="D334" s="93" t="s">
        <v>25</v>
      </c>
      <c r="E334" s="93" t="s">
        <v>208</v>
      </c>
      <c r="F334" s="93" t="s">
        <v>280</v>
      </c>
      <c r="G334" s="53"/>
    </row>
    <row r="335" spans="2:7" ht="13.5" thickBot="1" x14ac:dyDescent="0.25">
      <c r="B335" s="91">
        <v>308092</v>
      </c>
      <c r="C335" s="93" t="s">
        <v>513</v>
      </c>
      <c r="D335" s="93" t="s">
        <v>25</v>
      </c>
      <c r="E335" s="93" t="s">
        <v>208</v>
      </c>
      <c r="F335" s="93" t="s">
        <v>280</v>
      </c>
      <c r="G335" s="53"/>
    </row>
    <row r="336" spans="2:7" ht="13.5" thickBot="1" x14ac:dyDescent="0.25">
      <c r="B336" s="91">
        <v>308092</v>
      </c>
      <c r="C336" s="93" t="s">
        <v>514</v>
      </c>
      <c r="D336" s="93" t="s">
        <v>25</v>
      </c>
      <c r="E336" s="93" t="s">
        <v>208</v>
      </c>
      <c r="F336" s="93" t="s">
        <v>280</v>
      </c>
      <c r="G336" s="53"/>
    </row>
    <row r="337" spans="2:7" ht="13.5" thickBot="1" x14ac:dyDescent="0.25">
      <c r="B337" s="91">
        <v>308092</v>
      </c>
      <c r="C337" s="93" t="s">
        <v>515</v>
      </c>
      <c r="D337" s="93" t="s">
        <v>25</v>
      </c>
      <c r="E337" s="93" t="s">
        <v>208</v>
      </c>
      <c r="F337" s="93" t="s">
        <v>280</v>
      </c>
      <c r="G337" s="53"/>
    </row>
    <row r="338" spans="2:7" ht="13.5" thickBot="1" x14ac:dyDescent="0.25">
      <c r="B338" s="91">
        <v>308092</v>
      </c>
      <c r="C338" s="93" t="s">
        <v>516</v>
      </c>
      <c r="D338" s="93" t="s">
        <v>25</v>
      </c>
      <c r="E338" s="93" t="s">
        <v>208</v>
      </c>
      <c r="F338" s="93" t="s">
        <v>280</v>
      </c>
      <c r="G338" s="53"/>
    </row>
    <row r="339" spans="2:7" ht="13.5" thickBot="1" x14ac:dyDescent="0.25">
      <c r="B339" s="91">
        <v>308092</v>
      </c>
      <c r="C339" s="93" t="s">
        <v>517</v>
      </c>
      <c r="D339" s="93" t="s">
        <v>25</v>
      </c>
      <c r="E339" s="93" t="s">
        <v>208</v>
      </c>
      <c r="F339" s="93" t="s">
        <v>280</v>
      </c>
      <c r="G339" s="53"/>
    </row>
    <row r="340" spans="2:7" ht="13.5" thickBot="1" x14ac:dyDescent="0.25">
      <c r="B340" s="91">
        <v>308092</v>
      </c>
      <c r="C340" s="93" t="s">
        <v>518</v>
      </c>
      <c r="D340" s="93" t="s">
        <v>25</v>
      </c>
      <c r="E340" s="93" t="s">
        <v>208</v>
      </c>
      <c r="F340" s="93" t="s">
        <v>280</v>
      </c>
      <c r="G340" s="53"/>
    </row>
    <row r="341" spans="2:7" ht="13.5" thickBot="1" x14ac:dyDescent="0.25">
      <c r="B341" s="91">
        <v>308092</v>
      </c>
      <c r="C341" s="93" t="s">
        <v>519</v>
      </c>
      <c r="D341" s="93" t="s">
        <v>25</v>
      </c>
      <c r="E341" s="93" t="s">
        <v>208</v>
      </c>
      <c r="F341" s="93" t="s">
        <v>280</v>
      </c>
      <c r="G341" s="53"/>
    </row>
    <row r="342" spans="2:7" ht="13.5" thickBot="1" x14ac:dyDescent="0.25">
      <c r="B342" s="91">
        <v>308092</v>
      </c>
      <c r="C342" s="93" t="s">
        <v>520</v>
      </c>
      <c r="D342" s="93" t="s">
        <v>25</v>
      </c>
      <c r="E342" s="93" t="s">
        <v>208</v>
      </c>
      <c r="F342" s="93" t="s">
        <v>280</v>
      </c>
      <c r="G342" s="53"/>
    </row>
    <row r="343" spans="2:7" ht="13.5" thickBot="1" x14ac:dyDescent="0.25">
      <c r="B343" s="91">
        <v>311786</v>
      </c>
      <c r="C343" s="93" t="s">
        <v>2383</v>
      </c>
      <c r="D343" s="93" t="s">
        <v>2383</v>
      </c>
      <c r="E343" s="93" t="s">
        <v>2384</v>
      </c>
      <c r="F343" s="93" t="s">
        <v>278</v>
      </c>
      <c r="G343" s="53"/>
    </row>
    <row r="344" spans="2:7" ht="13.5" thickBot="1" x14ac:dyDescent="0.25">
      <c r="B344" s="91">
        <v>311786</v>
      </c>
      <c r="C344" s="93" t="s">
        <v>2516</v>
      </c>
      <c r="D344" s="93" t="s">
        <v>2383</v>
      </c>
      <c r="E344" s="93" t="s">
        <v>2384</v>
      </c>
      <c r="F344" s="93" t="s">
        <v>280</v>
      </c>
      <c r="G344" s="53"/>
    </row>
    <row r="345" spans="2:7" ht="13.5" thickBot="1" x14ac:dyDescent="0.25">
      <c r="B345" s="91">
        <v>311786</v>
      </c>
      <c r="C345" s="93" t="s">
        <v>1029</v>
      </c>
      <c r="D345" s="93" t="s">
        <v>2383</v>
      </c>
      <c r="E345" s="93" t="s">
        <v>2384</v>
      </c>
      <c r="F345" s="93" t="s">
        <v>280</v>
      </c>
      <c r="G345" s="53"/>
    </row>
    <row r="346" spans="2:7" ht="13.5" thickBot="1" x14ac:dyDescent="0.25">
      <c r="B346" s="91">
        <v>311786</v>
      </c>
      <c r="C346" s="93" t="s">
        <v>2517</v>
      </c>
      <c r="D346" s="93" t="s">
        <v>2383</v>
      </c>
      <c r="E346" s="93" t="s">
        <v>2384</v>
      </c>
      <c r="F346" s="93" t="s">
        <v>280</v>
      </c>
      <c r="G346" s="53"/>
    </row>
    <row r="347" spans="2:7" ht="13.5" thickBot="1" x14ac:dyDescent="0.25">
      <c r="B347" s="91">
        <v>311786</v>
      </c>
      <c r="C347" s="93" t="s">
        <v>2518</v>
      </c>
      <c r="D347" s="93" t="s">
        <v>2383</v>
      </c>
      <c r="E347" s="93" t="s">
        <v>2384</v>
      </c>
      <c r="F347" s="93" t="s">
        <v>280</v>
      </c>
      <c r="G347" s="53"/>
    </row>
    <row r="348" spans="2:7" ht="13.5" thickBot="1" x14ac:dyDescent="0.25">
      <c r="B348" s="91">
        <v>311786</v>
      </c>
      <c r="C348" s="93" t="s">
        <v>2519</v>
      </c>
      <c r="D348" s="93" t="s">
        <v>2383</v>
      </c>
      <c r="E348" s="93" t="s">
        <v>2384</v>
      </c>
      <c r="F348" s="93" t="s">
        <v>280</v>
      </c>
      <c r="G348" s="53"/>
    </row>
    <row r="349" spans="2:7" ht="13.5" thickBot="1" x14ac:dyDescent="0.25">
      <c r="B349" s="91">
        <v>311786</v>
      </c>
      <c r="C349" s="93" t="s">
        <v>2520</v>
      </c>
      <c r="D349" s="93" t="s">
        <v>2383</v>
      </c>
      <c r="E349" s="93" t="s">
        <v>2384</v>
      </c>
      <c r="F349" s="93" t="s">
        <v>280</v>
      </c>
      <c r="G349" s="53"/>
    </row>
    <row r="350" spans="2:7" ht="13.5" thickBot="1" x14ac:dyDescent="0.25">
      <c r="B350" s="91">
        <v>311786</v>
      </c>
      <c r="C350" s="93" t="s">
        <v>2521</v>
      </c>
      <c r="D350" s="93" t="s">
        <v>2383</v>
      </c>
      <c r="E350" s="93" t="s">
        <v>2384</v>
      </c>
      <c r="F350" s="93" t="s">
        <v>280</v>
      </c>
      <c r="G350" s="53"/>
    </row>
    <row r="351" spans="2:7" ht="13.5" thickBot="1" x14ac:dyDescent="0.25">
      <c r="B351" s="91">
        <v>311786</v>
      </c>
      <c r="C351" s="93" t="s">
        <v>2522</v>
      </c>
      <c r="D351" s="93" t="s">
        <v>2383</v>
      </c>
      <c r="E351" s="93" t="s">
        <v>2384</v>
      </c>
      <c r="F351" s="93" t="s">
        <v>280</v>
      </c>
      <c r="G351" s="53"/>
    </row>
    <row r="352" spans="2:7" ht="13.5" thickBot="1" x14ac:dyDescent="0.25">
      <c r="B352" s="91">
        <v>311786</v>
      </c>
      <c r="C352" s="93" t="s">
        <v>2523</v>
      </c>
      <c r="D352" s="93" t="s">
        <v>2383</v>
      </c>
      <c r="E352" s="93" t="s">
        <v>2384</v>
      </c>
      <c r="F352" s="93" t="s">
        <v>280</v>
      </c>
      <c r="G352" s="53"/>
    </row>
    <row r="353" spans="2:7" ht="13.5" thickBot="1" x14ac:dyDescent="0.25">
      <c r="B353" s="91">
        <v>311786</v>
      </c>
      <c r="C353" s="93" t="s">
        <v>2524</v>
      </c>
      <c r="D353" s="93" t="s">
        <v>2383</v>
      </c>
      <c r="E353" s="93" t="s">
        <v>2384</v>
      </c>
      <c r="F353" s="93" t="s">
        <v>280</v>
      </c>
      <c r="G353" s="53"/>
    </row>
    <row r="354" spans="2:7" ht="13.5" thickBot="1" x14ac:dyDescent="0.25">
      <c r="B354" s="91">
        <v>311786</v>
      </c>
      <c r="C354" s="93" t="s">
        <v>2525</v>
      </c>
      <c r="D354" s="93" t="s">
        <v>2383</v>
      </c>
      <c r="E354" s="93" t="s">
        <v>2384</v>
      </c>
      <c r="F354" s="93" t="s">
        <v>280</v>
      </c>
      <c r="G354" s="53"/>
    </row>
    <row r="355" spans="2:7" ht="13.5" thickBot="1" x14ac:dyDescent="0.25">
      <c r="B355" s="91">
        <v>311786</v>
      </c>
      <c r="C355" s="93" t="s">
        <v>1030</v>
      </c>
      <c r="D355" s="93" t="s">
        <v>2383</v>
      </c>
      <c r="E355" s="93" t="s">
        <v>2384</v>
      </c>
      <c r="F355" s="93" t="s">
        <v>280</v>
      </c>
      <c r="G355" s="53"/>
    </row>
    <row r="356" spans="2:7" ht="13.5" thickBot="1" x14ac:dyDescent="0.25">
      <c r="B356" s="91">
        <v>311786</v>
      </c>
      <c r="C356" s="93" t="s">
        <v>2526</v>
      </c>
      <c r="D356" s="93" t="s">
        <v>2383</v>
      </c>
      <c r="E356" s="93" t="s">
        <v>2384</v>
      </c>
      <c r="F356" s="93" t="s">
        <v>280</v>
      </c>
      <c r="G356" s="53"/>
    </row>
    <row r="357" spans="2:7" ht="13.5" thickBot="1" x14ac:dyDescent="0.25">
      <c r="B357" s="91">
        <v>311786</v>
      </c>
      <c r="C357" s="93" t="s">
        <v>2527</v>
      </c>
      <c r="D357" s="93" t="s">
        <v>2383</v>
      </c>
      <c r="E357" s="93" t="s">
        <v>2384</v>
      </c>
      <c r="F357" s="93" t="s">
        <v>280</v>
      </c>
      <c r="G357" s="53"/>
    </row>
    <row r="358" spans="2:7" ht="13.5" thickBot="1" x14ac:dyDescent="0.25">
      <c r="B358" s="91">
        <v>311786</v>
      </c>
      <c r="C358" s="93" t="s">
        <v>2528</v>
      </c>
      <c r="D358" s="93" t="s">
        <v>2383</v>
      </c>
      <c r="E358" s="93" t="s">
        <v>2384</v>
      </c>
      <c r="F358" s="93" t="s">
        <v>280</v>
      </c>
      <c r="G358" s="53"/>
    </row>
    <row r="359" spans="2:7" ht="13.5" thickBot="1" x14ac:dyDescent="0.25">
      <c r="B359" s="91">
        <v>311786</v>
      </c>
      <c r="C359" s="93" t="s">
        <v>2529</v>
      </c>
      <c r="D359" s="93" t="s">
        <v>2383</v>
      </c>
      <c r="E359" s="93" t="s">
        <v>2384</v>
      </c>
      <c r="F359" s="93" t="s">
        <v>280</v>
      </c>
      <c r="G359" s="53"/>
    </row>
    <row r="360" spans="2:7" ht="13.5" thickBot="1" x14ac:dyDescent="0.25">
      <c r="B360" s="91">
        <v>311786</v>
      </c>
      <c r="C360" s="93" t="s">
        <v>2530</v>
      </c>
      <c r="D360" s="93" t="s">
        <v>2383</v>
      </c>
      <c r="E360" s="93" t="s">
        <v>2384</v>
      </c>
      <c r="F360" s="93" t="s">
        <v>280</v>
      </c>
      <c r="G360" s="53"/>
    </row>
    <row r="361" spans="2:7" ht="13.5" thickBot="1" x14ac:dyDescent="0.25">
      <c r="B361" s="91">
        <v>311786</v>
      </c>
      <c r="C361" s="93" t="s">
        <v>2531</v>
      </c>
      <c r="D361" s="93" t="s">
        <v>2383</v>
      </c>
      <c r="E361" s="93" t="s">
        <v>2384</v>
      </c>
      <c r="F361" s="93" t="s">
        <v>280</v>
      </c>
      <c r="G361" s="53"/>
    </row>
    <row r="362" spans="2:7" ht="13.5" thickBot="1" x14ac:dyDescent="0.25">
      <c r="B362" s="91">
        <v>311786</v>
      </c>
      <c r="C362" s="93" t="s">
        <v>2532</v>
      </c>
      <c r="D362" s="93" t="s">
        <v>2383</v>
      </c>
      <c r="E362" s="93" t="s">
        <v>2384</v>
      </c>
      <c r="F362" s="93" t="s">
        <v>280</v>
      </c>
      <c r="G362" s="53"/>
    </row>
    <row r="363" spans="2:7" ht="13.5" thickBot="1" x14ac:dyDescent="0.25">
      <c r="B363" s="91">
        <v>311786</v>
      </c>
      <c r="C363" s="93" t="s">
        <v>2533</v>
      </c>
      <c r="D363" s="93" t="s">
        <v>2383</v>
      </c>
      <c r="E363" s="93" t="s">
        <v>2384</v>
      </c>
      <c r="F363" s="93" t="s">
        <v>280</v>
      </c>
      <c r="G363" s="53"/>
    </row>
    <row r="364" spans="2:7" ht="13.5" thickBot="1" x14ac:dyDescent="0.25">
      <c r="B364" s="91">
        <v>311786</v>
      </c>
      <c r="C364" s="93" t="s">
        <v>2534</v>
      </c>
      <c r="D364" s="93" t="s">
        <v>2383</v>
      </c>
      <c r="E364" s="93" t="s">
        <v>2384</v>
      </c>
      <c r="F364" s="93" t="s">
        <v>280</v>
      </c>
      <c r="G364" s="53"/>
    </row>
    <row r="365" spans="2:7" ht="13.5" thickBot="1" x14ac:dyDescent="0.25">
      <c r="B365" s="91">
        <v>311786</v>
      </c>
      <c r="C365" s="93" t="s">
        <v>2535</v>
      </c>
      <c r="D365" s="93" t="s">
        <v>2383</v>
      </c>
      <c r="E365" s="93" t="s">
        <v>2384</v>
      </c>
      <c r="F365" s="93" t="s">
        <v>280</v>
      </c>
      <c r="G365" s="53"/>
    </row>
    <row r="366" spans="2:7" ht="13.5" thickBot="1" x14ac:dyDescent="0.25">
      <c r="B366" s="91">
        <v>311786</v>
      </c>
      <c r="C366" s="93" t="s">
        <v>2536</v>
      </c>
      <c r="D366" s="93" t="s">
        <v>2383</v>
      </c>
      <c r="E366" s="93" t="s">
        <v>2384</v>
      </c>
      <c r="F366" s="93" t="s">
        <v>280</v>
      </c>
      <c r="G366" s="53"/>
    </row>
    <row r="367" spans="2:7" ht="13.5" thickBot="1" x14ac:dyDescent="0.25">
      <c r="B367" s="91">
        <v>311786</v>
      </c>
      <c r="C367" s="93" t="s">
        <v>2537</v>
      </c>
      <c r="D367" s="93" t="s">
        <v>2383</v>
      </c>
      <c r="E367" s="93" t="s">
        <v>2384</v>
      </c>
      <c r="F367" s="93" t="s">
        <v>280</v>
      </c>
      <c r="G367" s="53"/>
    </row>
    <row r="368" spans="2:7" ht="13.5" thickBot="1" x14ac:dyDescent="0.25">
      <c r="B368" s="91">
        <v>311786</v>
      </c>
      <c r="C368" s="93" t="s">
        <v>2538</v>
      </c>
      <c r="D368" s="93" t="s">
        <v>2383</v>
      </c>
      <c r="E368" s="93" t="s">
        <v>2384</v>
      </c>
      <c r="F368" s="93" t="s">
        <v>280</v>
      </c>
      <c r="G368" s="53"/>
    </row>
    <row r="369" spans="2:7" ht="13.5" thickBot="1" x14ac:dyDescent="0.25">
      <c r="B369" s="91">
        <v>311786</v>
      </c>
      <c r="C369" s="93" t="s">
        <v>2539</v>
      </c>
      <c r="D369" s="93" t="s">
        <v>2383</v>
      </c>
      <c r="E369" s="93" t="s">
        <v>2384</v>
      </c>
      <c r="F369" s="93" t="s">
        <v>280</v>
      </c>
      <c r="G369" s="53"/>
    </row>
    <row r="370" spans="2:7" ht="13.5" thickBot="1" x14ac:dyDescent="0.25">
      <c r="B370" s="91">
        <v>311786</v>
      </c>
      <c r="C370" s="93" t="s">
        <v>1031</v>
      </c>
      <c r="D370" s="93" t="s">
        <v>2383</v>
      </c>
      <c r="E370" s="93" t="s">
        <v>2384</v>
      </c>
      <c r="F370" s="93" t="s">
        <v>280</v>
      </c>
      <c r="G370" s="53"/>
    </row>
    <row r="371" spans="2:7" ht="13.5" thickBot="1" x14ac:dyDescent="0.25">
      <c r="B371" s="91">
        <v>311786</v>
      </c>
      <c r="C371" s="93" t="s">
        <v>2540</v>
      </c>
      <c r="D371" s="93" t="s">
        <v>2383</v>
      </c>
      <c r="E371" s="93" t="s">
        <v>2384</v>
      </c>
      <c r="F371" s="93" t="s">
        <v>280</v>
      </c>
      <c r="G371" s="53"/>
    </row>
    <row r="372" spans="2:7" ht="13.5" thickBot="1" x14ac:dyDescent="0.25">
      <c r="B372" s="91">
        <v>311786</v>
      </c>
      <c r="C372" s="93" t="s">
        <v>2541</v>
      </c>
      <c r="D372" s="93" t="s">
        <v>2383</v>
      </c>
      <c r="E372" s="93" t="s">
        <v>2384</v>
      </c>
      <c r="F372" s="93" t="s">
        <v>280</v>
      </c>
      <c r="G372" s="53"/>
    </row>
    <row r="373" spans="2:7" ht="13.5" thickBot="1" x14ac:dyDescent="0.25">
      <c r="B373" s="91">
        <v>311786</v>
      </c>
      <c r="C373" s="93" t="s">
        <v>2542</v>
      </c>
      <c r="D373" s="93" t="s">
        <v>2383</v>
      </c>
      <c r="E373" s="93" t="s">
        <v>2384</v>
      </c>
      <c r="F373" s="93" t="s">
        <v>280</v>
      </c>
      <c r="G373" s="53"/>
    </row>
    <row r="374" spans="2:7" ht="13.5" thickBot="1" x14ac:dyDescent="0.25">
      <c r="B374" s="91">
        <v>311786</v>
      </c>
      <c r="C374" s="93" t="s">
        <v>2543</v>
      </c>
      <c r="D374" s="93" t="s">
        <v>2383</v>
      </c>
      <c r="E374" s="93" t="s">
        <v>2384</v>
      </c>
      <c r="F374" s="93" t="s">
        <v>280</v>
      </c>
      <c r="G374" s="53"/>
    </row>
    <row r="375" spans="2:7" ht="13.5" thickBot="1" x14ac:dyDescent="0.25">
      <c r="B375" s="91">
        <v>202735</v>
      </c>
      <c r="C375" s="93" t="s">
        <v>26</v>
      </c>
      <c r="D375" s="93" t="s">
        <v>26</v>
      </c>
      <c r="E375" s="93" t="s">
        <v>208</v>
      </c>
      <c r="F375" s="93" t="s">
        <v>278</v>
      </c>
      <c r="G375" s="53"/>
    </row>
    <row r="376" spans="2:7" ht="13.5" thickBot="1" x14ac:dyDescent="0.25">
      <c r="B376" s="91">
        <v>202735</v>
      </c>
      <c r="C376" s="93" t="s">
        <v>521</v>
      </c>
      <c r="D376" s="93" t="s">
        <v>26</v>
      </c>
      <c r="E376" s="93" t="s">
        <v>208</v>
      </c>
      <c r="F376" s="93" t="s">
        <v>280</v>
      </c>
      <c r="G376" s="53"/>
    </row>
    <row r="377" spans="2:7" ht="13.5" thickBot="1" x14ac:dyDescent="0.25">
      <c r="B377" s="91">
        <v>202735</v>
      </c>
      <c r="C377" s="93" t="s">
        <v>522</v>
      </c>
      <c r="D377" s="93" t="s">
        <v>26</v>
      </c>
      <c r="E377" s="93" t="s">
        <v>208</v>
      </c>
      <c r="F377" s="93" t="s">
        <v>280</v>
      </c>
      <c r="G377" s="53"/>
    </row>
    <row r="378" spans="2:7" ht="13.5" thickBot="1" x14ac:dyDescent="0.25">
      <c r="B378" s="91">
        <v>502545</v>
      </c>
      <c r="C378" s="93" t="s">
        <v>27</v>
      </c>
      <c r="D378" s="93" t="s">
        <v>27</v>
      </c>
      <c r="E378" s="93" t="s">
        <v>208</v>
      </c>
      <c r="F378" s="93" t="s">
        <v>278</v>
      </c>
      <c r="G378" s="53"/>
    </row>
    <row r="379" spans="2:7" ht="13.5" thickBot="1" x14ac:dyDescent="0.25">
      <c r="B379" s="91">
        <v>502545</v>
      </c>
      <c r="C379" s="93" t="s">
        <v>523</v>
      </c>
      <c r="D379" s="93" t="s">
        <v>27</v>
      </c>
      <c r="E379" s="93" t="s">
        <v>208</v>
      </c>
      <c r="F379" s="93" t="s">
        <v>280</v>
      </c>
      <c r="G379" s="53"/>
    </row>
    <row r="380" spans="2:7" ht="13.5" thickBot="1" x14ac:dyDescent="0.25">
      <c r="B380" s="91">
        <v>502545</v>
      </c>
      <c r="C380" s="93" t="s">
        <v>524</v>
      </c>
      <c r="D380" s="93" t="s">
        <v>27</v>
      </c>
      <c r="E380" s="93" t="s">
        <v>208</v>
      </c>
      <c r="F380" s="93" t="s">
        <v>280</v>
      </c>
      <c r="G380" s="53"/>
    </row>
    <row r="381" spans="2:7" ht="13.5" thickBot="1" x14ac:dyDescent="0.25">
      <c r="B381" s="91">
        <v>310562</v>
      </c>
      <c r="C381" s="93" t="s">
        <v>28</v>
      </c>
      <c r="D381" s="93" t="s">
        <v>28</v>
      </c>
      <c r="E381" s="93" t="s">
        <v>531</v>
      </c>
      <c r="F381" s="93" t="s">
        <v>278</v>
      </c>
      <c r="G381" s="53"/>
    </row>
    <row r="382" spans="2:7" ht="13.5" thickBot="1" x14ac:dyDescent="0.25">
      <c r="B382" s="91">
        <v>310562</v>
      </c>
      <c r="C382" s="93" t="s">
        <v>525</v>
      </c>
      <c r="D382" s="93" t="s">
        <v>28</v>
      </c>
      <c r="E382" s="93" t="s">
        <v>531</v>
      </c>
      <c r="F382" s="93" t="s">
        <v>280</v>
      </c>
      <c r="G382" s="53"/>
    </row>
    <row r="383" spans="2:7" ht="13.5" thickBot="1" x14ac:dyDescent="0.25">
      <c r="B383" s="91">
        <v>310562</v>
      </c>
      <c r="C383" s="93" t="s">
        <v>526</v>
      </c>
      <c r="D383" s="93" t="s">
        <v>28</v>
      </c>
      <c r="E383" s="93" t="s">
        <v>531</v>
      </c>
      <c r="F383" s="93" t="s">
        <v>280</v>
      </c>
      <c r="G383" s="53"/>
    </row>
    <row r="384" spans="2:7" ht="13.5" thickBot="1" x14ac:dyDescent="0.25">
      <c r="B384" s="91">
        <v>310562</v>
      </c>
      <c r="C384" s="93" t="s">
        <v>527</v>
      </c>
      <c r="D384" s="93" t="s">
        <v>28</v>
      </c>
      <c r="E384" s="93" t="s">
        <v>531</v>
      </c>
      <c r="F384" s="93" t="s">
        <v>280</v>
      </c>
      <c r="G384" s="53"/>
    </row>
    <row r="385" spans="2:7" ht="13.5" thickBot="1" x14ac:dyDescent="0.25">
      <c r="B385" s="91">
        <v>310562</v>
      </c>
      <c r="C385" s="93" t="s">
        <v>528</v>
      </c>
      <c r="D385" s="93" t="s">
        <v>28</v>
      </c>
      <c r="E385" s="93" t="s">
        <v>531</v>
      </c>
      <c r="F385" s="93" t="s">
        <v>280</v>
      </c>
      <c r="G385" s="53"/>
    </row>
    <row r="386" spans="2:7" ht="13.5" thickBot="1" x14ac:dyDescent="0.25">
      <c r="B386" s="91">
        <v>310562</v>
      </c>
      <c r="C386" s="93" t="s">
        <v>529</v>
      </c>
      <c r="D386" s="93" t="s">
        <v>28</v>
      </c>
      <c r="E386" s="93" t="s">
        <v>531</v>
      </c>
      <c r="F386" s="93" t="s">
        <v>280</v>
      </c>
      <c r="G386" s="53"/>
    </row>
    <row r="387" spans="2:7" ht="13.5" thickBot="1" x14ac:dyDescent="0.25">
      <c r="B387" s="91">
        <v>310562</v>
      </c>
      <c r="C387" s="93" t="s">
        <v>530</v>
      </c>
      <c r="D387" s="93" t="s">
        <v>28</v>
      </c>
      <c r="E387" s="93" t="s">
        <v>531</v>
      </c>
      <c r="F387" s="93" t="s">
        <v>280</v>
      </c>
      <c r="G387" s="53"/>
    </row>
    <row r="388" spans="2:7" ht="13.5" thickBot="1" x14ac:dyDescent="0.25">
      <c r="B388" s="91">
        <v>310562</v>
      </c>
      <c r="C388" s="93" t="s">
        <v>531</v>
      </c>
      <c r="D388" s="93" t="s">
        <v>28</v>
      </c>
      <c r="E388" s="93" t="s">
        <v>531</v>
      </c>
      <c r="F388" s="93" t="s">
        <v>280</v>
      </c>
      <c r="G388" s="53"/>
    </row>
    <row r="389" spans="2:7" ht="13.5" thickBot="1" x14ac:dyDescent="0.25">
      <c r="B389" s="91">
        <v>310562</v>
      </c>
      <c r="C389" s="93" t="s">
        <v>532</v>
      </c>
      <c r="D389" s="93" t="s">
        <v>28</v>
      </c>
      <c r="E389" s="93" t="s">
        <v>531</v>
      </c>
      <c r="F389" s="93" t="s">
        <v>280</v>
      </c>
      <c r="G389" s="53"/>
    </row>
    <row r="390" spans="2:7" ht="13.5" thickBot="1" x14ac:dyDescent="0.25">
      <c r="B390" s="91">
        <v>310562</v>
      </c>
      <c r="C390" s="93" t="s">
        <v>533</v>
      </c>
      <c r="D390" s="93" t="s">
        <v>28</v>
      </c>
      <c r="E390" s="93" t="s">
        <v>531</v>
      </c>
      <c r="F390" s="93" t="s">
        <v>280</v>
      </c>
      <c r="G390" s="53"/>
    </row>
    <row r="391" spans="2:7" ht="13.5" thickBot="1" x14ac:dyDescent="0.25">
      <c r="B391" s="91">
        <v>310562</v>
      </c>
      <c r="C391" s="93" t="s">
        <v>534</v>
      </c>
      <c r="D391" s="93" t="s">
        <v>28</v>
      </c>
      <c r="E391" s="93" t="s">
        <v>531</v>
      </c>
      <c r="F391" s="93" t="s">
        <v>280</v>
      </c>
      <c r="G391" s="53"/>
    </row>
    <row r="392" spans="2:7" ht="13.5" thickBot="1" x14ac:dyDescent="0.25">
      <c r="B392" s="91">
        <v>310562</v>
      </c>
      <c r="C392" s="93" t="s">
        <v>535</v>
      </c>
      <c r="D392" s="93" t="s">
        <v>28</v>
      </c>
      <c r="E392" s="93" t="s">
        <v>531</v>
      </c>
      <c r="F392" s="93" t="s">
        <v>280</v>
      </c>
      <c r="G392" s="53"/>
    </row>
    <row r="393" spans="2:7" ht="13.5" thickBot="1" x14ac:dyDescent="0.25">
      <c r="B393" s="91">
        <v>310562</v>
      </c>
      <c r="C393" s="93" t="s">
        <v>536</v>
      </c>
      <c r="D393" s="93" t="s">
        <v>28</v>
      </c>
      <c r="E393" s="93" t="s">
        <v>531</v>
      </c>
      <c r="F393" s="93" t="s">
        <v>280</v>
      </c>
      <c r="G393" s="53"/>
    </row>
    <row r="394" spans="2:7" ht="13.5" thickBot="1" x14ac:dyDescent="0.25">
      <c r="B394" s="91">
        <v>310562</v>
      </c>
      <c r="C394" s="93" t="s">
        <v>537</v>
      </c>
      <c r="D394" s="93" t="s">
        <v>28</v>
      </c>
      <c r="E394" s="93" t="s">
        <v>531</v>
      </c>
      <c r="F394" s="93" t="s">
        <v>280</v>
      </c>
      <c r="G394" s="53"/>
    </row>
    <row r="395" spans="2:7" ht="13.5" thickBot="1" x14ac:dyDescent="0.25">
      <c r="B395" s="91">
        <v>310562</v>
      </c>
      <c r="C395" s="93" t="s">
        <v>538</v>
      </c>
      <c r="D395" s="93" t="s">
        <v>28</v>
      </c>
      <c r="E395" s="93" t="s">
        <v>531</v>
      </c>
      <c r="F395" s="93" t="s">
        <v>280</v>
      </c>
      <c r="G395" s="53"/>
    </row>
    <row r="396" spans="2:7" ht="13.5" thickBot="1" x14ac:dyDescent="0.25">
      <c r="B396" s="91">
        <v>310562</v>
      </c>
      <c r="C396" s="93" t="s">
        <v>539</v>
      </c>
      <c r="D396" s="93" t="s">
        <v>28</v>
      </c>
      <c r="E396" s="93" t="s">
        <v>531</v>
      </c>
      <c r="F396" s="93" t="s">
        <v>280</v>
      </c>
      <c r="G396" s="53"/>
    </row>
    <row r="397" spans="2:7" ht="13.5" thickBot="1" x14ac:dyDescent="0.25">
      <c r="B397" s="91">
        <v>310562</v>
      </c>
      <c r="C397" s="93" t="s">
        <v>540</v>
      </c>
      <c r="D397" s="93" t="s">
        <v>28</v>
      </c>
      <c r="E397" s="93" t="s">
        <v>531</v>
      </c>
      <c r="F397" s="93" t="s">
        <v>280</v>
      </c>
      <c r="G397" s="53"/>
    </row>
    <row r="398" spans="2:7" ht="13.5" thickBot="1" x14ac:dyDescent="0.25">
      <c r="B398" s="91">
        <v>310562</v>
      </c>
      <c r="C398" s="93" t="s">
        <v>541</v>
      </c>
      <c r="D398" s="93" t="s">
        <v>28</v>
      </c>
      <c r="E398" s="93" t="s">
        <v>531</v>
      </c>
      <c r="F398" s="93" t="s">
        <v>280</v>
      </c>
      <c r="G398" s="53"/>
    </row>
    <row r="399" spans="2:7" ht="13.5" thickBot="1" x14ac:dyDescent="0.25">
      <c r="B399" s="91">
        <v>310562</v>
      </c>
      <c r="C399" s="93" t="s">
        <v>542</v>
      </c>
      <c r="D399" s="93" t="s">
        <v>28</v>
      </c>
      <c r="E399" s="93" t="s">
        <v>531</v>
      </c>
      <c r="F399" s="93" t="s">
        <v>280</v>
      </c>
      <c r="G399" s="53"/>
    </row>
    <row r="400" spans="2:7" ht="13.5" thickBot="1" x14ac:dyDescent="0.25">
      <c r="B400" s="91">
        <v>310562</v>
      </c>
      <c r="C400" s="93" t="s">
        <v>543</v>
      </c>
      <c r="D400" s="93" t="s">
        <v>28</v>
      </c>
      <c r="E400" s="93" t="s">
        <v>531</v>
      </c>
      <c r="F400" s="93" t="s">
        <v>280</v>
      </c>
      <c r="G400" s="53"/>
    </row>
    <row r="401" spans="2:7" ht="13.5" thickBot="1" x14ac:dyDescent="0.25">
      <c r="B401" s="91">
        <v>310562</v>
      </c>
      <c r="C401" s="93" t="s">
        <v>544</v>
      </c>
      <c r="D401" s="93" t="s">
        <v>28</v>
      </c>
      <c r="E401" s="93" t="s">
        <v>531</v>
      </c>
      <c r="F401" s="93" t="s">
        <v>280</v>
      </c>
      <c r="G401" s="53"/>
    </row>
    <row r="402" spans="2:7" ht="13.5" thickBot="1" x14ac:dyDescent="0.25">
      <c r="B402" s="91">
        <v>310562</v>
      </c>
      <c r="C402" s="93" t="s">
        <v>545</v>
      </c>
      <c r="D402" s="93" t="s">
        <v>28</v>
      </c>
      <c r="E402" s="93" t="s">
        <v>531</v>
      </c>
      <c r="F402" s="93" t="s">
        <v>280</v>
      </c>
      <c r="G402" s="53"/>
    </row>
    <row r="403" spans="2:7" ht="13.5" thickBot="1" x14ac:dyDescent="0.25">
      <c r="B403" s="91">
        <v>308213</v>
      </c>
      <c r="C403" s="93" t="s">
        <v>29</v>
      </c>
      <c r="D403" s="93" t="s">
        <v>29</v>
      </c>
      <c r="E403" s="93" t="s">
        <v>208</v>
      </c>
      <c r="F403" s="93" t="s">
        <v>278</v>
      </c>
      <c r="G403" s="53"/>
    </row>
    <row r="404" spans="2:7" ht="13.5" thickBot="1" x14ac:dyDescent="0.25">
      <c r="B404" s="91">
        <v>308213</v>
      </c>
      <c r="C404" s="93" t="s">
        <v>546</v>
      </c>
      <c r="D404" s="93" t="s">
        <v>29</v>
      </c>
      <c r="E404" s="93" t="s">
        <v>208</v>
      </c>
      <c r="F404" s="93" t="s">
        <v>280</v>
      </c>
      <c r="G404" s="53"/>
    </row>
    <row r="405" spans="2:7" ht="13.5" thickBot="1" x14ac:dyDescent="0.25">
      <c r="B405" s="91">
        <v>308213</v>
      </c>
      <c r="C405" s="93" t="s">
        <v>547</v>
      </c>
      <c r="D405" s="93" t="s">
        <v>29</v>
      </c>
      <c r="E405" s="93" t="s">
        <v>208</v>
      </c>
      <c r="F405" s="93" t="s">
        <v>280</v>
      </c>
      <c r="G405" s="53"/>
    </row>
    <row r="406" spans="2:7" ht="13.5" thickBot="1" x14ac:dyDescent="0.25">
      <c r="B406" s="91">
        <v>308213</v>
      </c>
      <c r="C406" s="93" t="s">
        <v>548</v>
      </c>
      <c r="D406" s="93" t="s">
        <v>29</v>
      </c>
      <c r="E406" s="93" t="s">
        <v>208</v>
      </c>
      <c r="F406" s="93" t="s">
        <v>280</v>
      </c>
      <c r="G406" s="53"/>
    </row>
    <row r="407" spans="2:7" ht="13.5" thickBot="1" x14ac:dyDescent="0.25">
      <c r="B407" s="91">
        <v>308213</v>
      </c>
      <c r="C407" s="93" t="s">
        <v>549</v>
      </c>
      <c r="D407" s="93" t="s">
        <v>29</v>
      </c>
      <c r="E407" s="93" t="s">
        <v>208</v>
      </c>
      <c r="F407" s="93" t="s">
        <v>280</v>
      </c>
      <c r="G407" s="53"/>
    </row>
    <row r="408" spans="2:7" ht="13.5" thickBot="1" x14ac:dyDescent="0.25">
      <c r="B408" s="91">
        <v>308213</v>
      </c>
      <c r="C408" s="93" t="s">
        <v>550</v>
      </c>
      <c r="D408" s="93" t="s">
        <v>29</v>
      </c>
      <c r="E408" s="93" t="s">
        <v>208</v>
      </c>
      <c r="F408" s="93" t="s">
        <v>280</v>
      </c>
      <c r="G408" s="53"/>
    </row>
    <row r="409" spans="2:7" ht="13.5" thickBot="1" x14ac:dyDescent="0.25">
      <c r="B409" s="91">
        <v>308213</v>
      </c>
      <c r="C409" s="93" t="s">
        <v>551</v>
      </c>
      <c r="D409" s="93" t="s">
        <v>29</v>
      </c>
      <c r="E409" s="93" t="s">
        <v>208</v>
      </c>
      <c r="F409" s="93" t="s">
        <v>280</v>
      </c>
      <c r="G409" s="53"/>
    </row>
    <row r="410" spans="2:7" ht="13.5" thickBot="1" x14ac:dyDescent="0.25">
      <c r="B410" s="91">
        <v>308213</v>
      </c>
      <c r="C410" s="93" t="s">
        <v>552</v>
      </c>
      <c r="D410" s="93" t="s">
        <v>29</v>
      </c>
      <c r="E410" s="93" t="s">
        <v>208</v>
      </c>
      <c r="F410" s="93" t="s">
        <v>280</v>
      </c>
      <c r="G410" s="53"/>
    </row>
    <row r="411" spans="2:7" ht="13.5" thickBot="1" x14ac:dyDescent="0.25">
      <c r="B411" s="91">
        <v>308213</v>
      </c>
      <c r="C411" s="93" t="s">
        <v>553</v>
      </c>
      <c r="D411" s="93" t="s">
        <v>29</v>
      </c>
      <c r="E411" s="93" t="s">
        <v>208</v>
      </c>
      <c r="F411" s="93" t="s">
        <v>280</v>
      </c>
      <c r="G411" s="53"/>
    </row>
    <row r="412" spans="2:7" ht="13.5" thickBot="1" x14ac:dyDescent="0.25">
      <c r="B412" s="91">
        <v>308213</v>
      </c>
      <c r="C412" s="93" t="s">
        <v>554</v>
      </c>
      <c r="D412" s="93" t="s">
        <v>29</v>
      </c>
      <c r="E412" s="93" t="s">
        <v>208</v>
      </c>
      <c r="F412" s="93" t="s">
        <v>280</v>
      </c>
      <c r="G412" s="53"/>
    </row>
    <row r="413" spans="2:7" ht="13.5" thickBot="1" x14ac:dyDescent="0.25">
      <c r="B413" s="91">
        <v>308213</v>
      </c>
      <c r="C413" s="93" t="s">
        <v>555</v>
      </c>
      <c r="D413" s="93" t="s">
        <v>29</v>
      </c>
      <c r="E413" s="93" t="s">
        <v>208</v>
      </c>
      <c r="F413" s="93" t="s">
        <v>280</v>
      </c>
      <c r="G413" s="53"/>
    </row>
    <row r="414" spans="2:7" ht="13.5" thickBot="1" x14ac:dyDescent="0.25">
      <c r="B414" s="91">
        <v>308213</v>
      </c>
      <c r="C414" s="93" t="s">
        <v>556</v>
      </c>
      <c r="D414" s="93" t="s">
        <v>29</v>
      </c>
      <c r="E414" s="93" t="s">
        <v>208</v>
      </c>
      <c r="F414" s="93" t="s">
        <v>280</v>
      </c>
      <c r="G414" s="53"/>
    </row>
    <row r="415" spans="2:7" ht="13.5" thickBot="1" x14ac:dyDescent="0.25">
      <c r="B415" s="91">
        <v>308213</v>
      </c>
      <c r="C415" s="93" t="s">
        <v>557</v>
      </c>
      <c r="D415" s="93" t="s">
        <v>29</v>
      </c>
      <c r="E415" s="93" t="s">
        <v>208</v>
      </c>
      <c r="F415" s="93" t="s">
        <v>280</v>
      </c>
      <c r="G415" s="53"/>
    </row>
    <row r="416" spans="2:7" ht="13.5" thickBot="1" x14ac:dyDescent="0.25">
      <c r="B416" s="91">
        <v>308213</v>
      </c>
      <c r="C416" s="93" t="s">
        <v>558</v>
      </c>
      <c r="D416" s="93" t="s">
        <v>29</v>
      </c>
      <c r="E416" s="93" t="s">
        <v>208</v>
      </c>
      <c r="F416" s="93" t="s">
        <v>280</v>
      </c>
      <c r="G416" s="53"/>
    </row>
    <row r="417" spans="2:7" ht="13.5" thickBot="1" x14ac:dyDescent="0.25">
      <c r="B417" s="91">
        <v>308213</v>
      </c>
      <c r="C417" s="93" t="s">
        <v>559</v>
      </c>
      <c r="D417" s="93" t="s">
        <v>29</v>
      </c>
      <c r="E417" s="93" t="s">
        <v>208</v>
      </c>
      <c r="F417" s="93" t="s">
        <v>280</v>
      </c>
      <c r="G417" s="53"/>
    </row>
    <row r="418" spans="2:7" ht="13.5" thickBot="1" x14ac:dyDescent="0.25">
      <c r="B418" s="91">
        <v>308213</v>
      </c>
      <c r="C418" s="93" t="s">
        <v>560</v>
      </c>
      <c r="D418" s="93" t="s">
        <v>29</v>
      </c>
      <c r="E418" s="93" t="s">
        <v>208</v>
      </c>
      <c r="F418" s="93" t="s">
        <v>280</v>
      </c>
      <c r="G418" s="53"/>
    </row>
    <row r="419" spans="2:7" ht="13.5" thickBot="1" x14ac:dyDescent="0.25">
      <c r="B419" s="91">
        <v>308213</v>
      </c>
      <c r="C419" s="93" t="s">
        <v>561</v>
      </c>
      <c r="D419" s="93" t="s">
        <v>29</v>
      </c>
      <c r="E419" s="93" t="s">
        <v>208</v>
      </c>
      <c r="F419" s="93" t="s">
        <v>280</v>
      </c>
      <c r="G419" s="53"/>
    </row>
    <row r="420" spans="2:7" ht="13.5" thickBot="1" x14ac:dyDescent="0.25">
      <c r="B420" s="91">
        <v>308213</v>
      </c>
      <c r="C420" s="93" t="s">
        <v>562</v>
      </c>
      <c r="D420" s="93" t="s">
        <v>29</v>
      </c>
      <c r="E420" s="93" t="s">
        <v>208</v>
      </c>
      <c r="F420" s="93" t="s">
        <v>280</v>
      </c>
      <c r="G420" s="53"/>
    </row>
    <row r="421" spans="2:7" ht="13.5" thickBot="1" x14ac:dyDescent="0.25">
      <c r="B421" s="91">
        <v>308213</v>
      </c>
      <c r="C421" s="93" t="s">
        <v>563</v>
      </c>
      <c r="D421" s="93" t="s">
        <v>29</v>
      </c>
      <c r="E421" s="93" t="s">
        <v>208</v>
      </c>
      <c r="F421" s="93" t="s">
        <v>280</v>
      </c>
      <c r="G421" s="53"/>
    </row>
    <row r="422" spans="2:7" ht="13.5" thickBot="1" x14ac:dyDescent="0.25">
      <c r="B422" s="91">
        <v>308213</v>
      </c>
      <c r="C422" s="93" t="s">
        <v>564</v>
      </c>
      <c r="D422" s="93" t="s">
        <v>29</v>
      </c>
      <c r="E422" s="93" t="s">
        <v>208</v>
      </c>
      <c r="F422" s="93" t="s">
        <v>280</v>
      </c>
      <c r="G422" s="53"/>
    </row>
    <row r="423" spans="2:7" ht="13.5" thickBot="1" x14ac:dyDescent="0.25">
      <c r="B423" s="91">
        <v>308213</v>
      </c>
      <c r="C423" s="93" t="s">
        <v>565</v>
      </c>
      <c r="D423" s="93" t="s">
        <v>29</v>
      </c>
      <c r="E423" s="93" t="s">
        <v>208</v>
      </c>
      <c r="F423" s="93" t="s">
        <v>280</v>
      </c>
      <c r="G423" s="53"/>
    </row>
    <row r="424" spans="2:7" ht="13.5" thickBot="1" x14ac:dyDescent="0.25">
      <c r="B424" s="91">
        <v>308213</v>
      </c>
      <c r="C424" s="93" t="s">
        <v>566</v>
      </c>
      <c r="D424" s="93" t="s">
        <v>29</v>
      </c>
      <c r="E424" s="93" t="s">
        <v>208</v>
      </c>
      <c r="F424" s="93" t="s">
        <v>280</v>
      </c>
      <c r="G424" s="53"/>
    </row>
    <row r="425" spans="2:7" ht="13.5" thickBot="1" x14ac:dyDescent="0.25">
      <c r="B425" s="91">
        <v>308213</v>
      </c>
      <c r="C425" s="93" t="s">
        <v>567</v>
      </c>
      <c r="D425" s="93" t="s">
        <v>29</v>
      </c>
      <c r="E425" s="93" t="s">
        <v>208</v>
      </c>
      <c r="F425" s="93" t="s">
        <v>280</v>
      </c>
      <c r="G425" s="53"/>
    </row>
    <row r="426" spans="2:7" ht="13.5" thickBot="1" x14ac:dyDescent="0.25">
      <c r="B426" s="91">
        <v>308213</v>
      </c>
      <c r="C426" s="93" t="s">
        <v>568</v>
      </c>
      <c r="D426" s="93" t="s">
        <v>29</v>
      </c>
      <c r="E426" s="93" t="s">
        <v>208</v>
      </c>
      <c r="F426" s="93" t="s">
        <v>280</v>
      </c>
      <c r="G426" s="53"/>
    </row>
    <row r="427" spans="2:7" ht="13.5" thickBot="1" x14ac:dyDescent="0.25">
      <c r="B427" s="91">
        <v>308213</v>
      </c>
      <c r="C427" s="93" t="s">
        <v>569</v>
      </c>
      <c r="D427" s="93" t="s">
        <v>29</v>
      </c>
      <c r="E427" s="93" t="s">
        <v>208</v>
      </c>
      <c r="F427" s="93" t="s">
        <v>280</v>
      </c>
      <c r="G427" s="53"/>
    </row>
    <row r="428" spans="2:7" ht="13.5" thickBot="1" x14ac:dyDescent="0.25">
      <c r="B428" s="91">
        <v>308213</v>
      </c>
      <c r="C428" s="93" t="s">
        <v>570</v>
      </c>
      <c r="D428" s="93" t="s">
        <v>29</v>
      </c>
      <c r="E428" s="93" t="s">
        <v>208</v>
      </c>
      <c r="F428" s="93" t="s">
        <v>280</v>
      </c>
      <c r="G428" s="53"/>
    </row>
    <row r="429" spans="2:7" ht="13.5" thickBot="1" x14ac:dyDescent="0.25">
      <c r="B429" s="91">
        <v>308213</v>
      </c>
      <c r="C429" s="93" t="s">
        <v>571</v>
      </c>
      <c r="D429" s="93" t="s">
        <v>29</v>
      </c>
      <c r="E429" s="93" t="s">
        <v>208</v>
      </c>
      <c r="F429" s="93" t="s">
        <v>280</v>
      </c>
      <c r="G429" s="53"/>
    </row>
    <row r="430" spans="2:7" ht="13.5" thickBot="1" x14ac:dyDescent="0.25">
      <c r="B430" s="91">
        <v>308213</v>
      </c>
      <c r="C430" s="93" t="s">
        <v>572</v>
      </c>
      <c r="D430" s="93" t="s">
        <v>29</v>
      </c>
      <c r="E430" s="93" t="s">
        <v>208</v>
      </c>
      <c r="F430" s="93" t="s">
        <v>280</v>
      </c>
      <c r="G430" s="53"/>
    </row>
    <row r="431" spans="2:7" ht="13.5" thickBot="1" x14ac:dyDescent="0.25">
      <c r="B431" s="91">
        <v>308213</v>
      </c>
      <c r="C431" s="93" t="s">
        <v>573</v>
      </c>
      <c r="D431" s="93" t="s">
        <v>29</v>
      </c>
      <c r="E431" s="93" t="s">
        <v>208</v>
      </c>
      <c r="F431" s="93" t="s">
        <v>280</v>
      </c>
      <c r="G431" s="53"/>
    </row>
    <row r="432" spans="2:7" ht="13.5" thickBot="1" x14ac:dyDescent="0.25">
      <c r="B432" s="91">
        <v>308213</v>
      </c>
      <c r="C432" s="93" t="s">
        <v>2544</v>
      </c>
      <c r="D432" s="93" t="s">
        <v>29</v>
      </c>
      <c r="E432" s="93" t="s">
        <v>208</v>
      </c>
      <c r="F432" s="93" t="s">
        <v>280</v>
      </c>
      <c r="G432" s="53"/>
    </row>
    <row r="433" spans="2:7" ht="13.5" thickBot="1" x14ac:dyDescent="0.25">
      <c r="B433" s="91">
        <v>308213</v>
      </c>
      <c r="C433" s="93" t="s">
        <v>574</v>
      </c>
      <c r="D433" s="93" t="s">
        <v>29</v>
      </c>
      <c r="E433" s="93" t="s">
        <v>208</v>
      </c>
      <c r="F433" s="93" t="s">
        <v>280</v>
      </c>
      <c r="G433" s="53"/>
    </row>
    <row r="434" spans="2:7" ht="13.5" thickBot="1" x14ac:dyDescent="0.25">
      <c r="B434" s="91">
        <v>308213</v>
      </c>
      <c r="C434" s="93" t="s">
        <v>575</v>
      </c>
      <c r="D434" s="93" t="s">
        <v>29</v>
      </c>
      <c r="E434" s="93" t="s">
        <v>208</v>
      </c>
      <c r="F434" s="93" t="s">
        <v>280</v>
      </c>
      <c r="G434" s="53"/>
    </row>
    <row r="435" spans="2:7" ht="13.5" thickBot="1" x14ac:dyDescent="0.25">
      <c r="B435" s="91">
        <v>308213</v>
      </c>
      <c r="C435" s="93" t="s">
        <v>576</v>
      </c>
      <c r="D435" s="93" t="s">
        <v>29</v>
      </c>
      <c r="E435" s="93" t="s">
        <v>208</v>
      </c>
      <c r="F435" s="93" t="s">
        <v>280</v>
      </c>
      <c r="G435" s="53"/>
    </row>
    <row r="436" spans="2:7" ht="13.5" thickBot="1" x14ac:dyDescent="0.25">
      <c r="B436" s="91">
        <v>308213</v>
      </c>
      <c r="C436" s="93" t="s">
        <v>577</v>
      </c>
      <c r="D436" s="93" t="s">
        <v>29</v>
      </c>
      <c r="E436" s="93" t="s">
        <v>208</v>
      </c>
      <c r="F436" s="93" t="s">
        <v>280</v>
      </c>
      <c r="G436" s="53"/>
    </row>
    <row r="437" spans="2:7" ht="13.5" thickBot="1" x14ac:dyDescent="0.25">
      <c r="B437" s="91">
        <v>308213</v>
      </c>
      <c r="C437" s="93" t="s">
        <v>578</v>
      </c>
      <c r="D437" s="93" t="s">
        <v>29</v>
      </c>
      <c r="E437" s="93" t="s">
        <v>208</v>
      </c>
      <c r="F437" s="93" t="s">
        <v>280</v>
      </c>
      <c r="G437" s="53"/>
    </row>
    <row r="438" spans="2:7" ht="13.5" thickBot="1" x14ac:dyDescent="0.25">
      <c r="B438" s="91">
        <v>308213</v>
      </c>
      <c r="C438" s="93" t="s">
        <v>579</v>
      </c>
      <c r="D438" s="93" t="s">
        <v>29</v>
      </c>
      <c r="E438" s="93" t="s">
        <v>208</v>
      </c>
      <c r="F438" s="93" t="s">
        <v>280</v>
      </c>
      <c r="G438" s="53"/>
    </row>
    <row r="439" spans="2:7" ht="13.5" thickBot="1" x14ac:dyDescent="0.25">
      <c r="B439" s="91">
        <v>308213</v>
      </c>
      <c r="C439" s="93" t="s">
        <v>580</v>
      </c>
      <c r="D439" s="93" t="s">
        <v>29</v>
      </c>
      <c r="E439" s="93" t="s">
        <v>208</v>
      </c>
      <c r="F439" s="93" t="s">
        <v>280</v>
      </c>
      <c r="G439" s="53"/>
    </row>
    <row r="440" spans="2:7" ht="13.5" thickBot="1" x14ac:dyDescent="0.25">
      <c r="B440" s="91">
        <v>308213</v>
      </c>
      <c r="C440" s="93" t="s">
        <v>581</v>
      </c>
      <c r="D440" s="93" t="s">
        <v>29</v>
      </c>
      <c r="E440" s="93" t="s">
        <v>208</v>
      </c>
      <c r="F440" s="93" t="s">
        <v>280</v>
      </c>
      <c r="G440" s="53"/>
    </row>
    <row r="441" spans="2:7" ht="13.5" thickBot="1" x14ac:dyDescent="0.25">
      <c r="B441" s="91">
        <v>308213</v>
      </c>
      <c r="C441" s="93" t="s">
        <v>582</v>
      </c>
      <c r="D441" s="93" t="s">
        <v>29</v>
      </c>
      <c r="E441" s="93" t="s">
        <v>208</v>
      </c>
      <c r="F441" s="93" t="s">
        <v>280</v>
      </c>
      <c r="G441" s="53"/>
    </row>
    <row r="442" spans="2:7" ht="13.5" thickBot="1" x14ac:dyDescent="0.25">
      <c r="B442" s="91">
        <v>308213</v>
      </c>
      <c r="C442" s="93" t="s">
        <v>583</v>
      </c>
      <c r="D442" s="93" t="s">
        <v>29</v>
      </c>
      <c r="E442" s="93" t="s">
        <v>208</v>
      </c>
      <c r="F442" s="93" t="s">
        <v>280</v>
      </c>
      <c r="G442" s="53"/>
    </row>
    <row r="443" spans="2:7" ht="13.5" thickBot="1" x14ac:dyDescent="0.25">
      <c r="B443" s="91">
        <v>308213</v>
      </c>
      <c r="C443" s="93" t="s">
        <v>584</v>
      </c>
      <c r="D443" s="93" t="s">
        <v>29</v>
      </c>
      <c r="E443" s="93" t="s">
        <v>208</v>
      </c>
      <c r="F443" s="93" t="s">
        <v>280</v>
      </c>
      <c r="G443" s="53"/>
    </row>
    <row r="444" spans="2:7" ht="13.5" thickBot="1" x14ac:dyDescent="0.25">
      <c r="B444" s="91">
        <v>308213</v>
      </c>
      <c r="C444" s="93" t="s">
        <v>585</v>
      </c>
      <c r="D444" s="93" t="s">
        <v>29</v>
      </c>
      <c r="E444" s="93" t="s">
        <v>208</v>
      </c>
      <c r="F444" s="93" t="s">
        <v>280</v>
      </c>
      <c r="G444" s="53"/>
    </row>
    <row r="445" spans="2:7" ht="13.5" thickBot="1" x14ac:dyDescent="0.25">
      <c r="B445" s="91">
        <v>308213</v>
      </c>
      <c r="C445" s="93" t="s">
        <v>586</v>
      </c>
      <c r="D445" s="93" t="s">
        <v>29</v>
      </c>
      <c r="E445" s="93" t="s">
        <v>208</v>
      </c>
      <c r="F445" s="93" t="s">
        <v>280</v>
      </c>
      <c r="G445" s="53"/>
    </row>
    <row r="446" spans="2:7" ht="13.5" thickBot="1" x14ac:dyDescent="0.25">
      <c r="B446" s="91">
        <v>308213</v>
      </c>
      <c r="C446" s="93" t="s">
        <v>587</v>
      </c>
      <c r="D446" s="93" t="s">
        <v>29</v>
      </c>
      <c r="E446" s="93" t="s">
        <v>208</v>
      </c>
      <c r="F446" s="93" t="s">
        <v>280</v>
      </c>
      <c r="G446" s="53"/>
    </row>
    <row r="447" spans="2:7" ht="13.5" thickBot="1" x14ac:dyDescent="0.25">
      <c r="B447" s="91">
        <v>308213</v>
      </c>
      <c r="C447" s="93" t="s">
        <v>588</v>
      </c>
      <c r="D447" s="93" t="s">
        <v>29</v>
      </c>
      <c r="E447" s="93" t="s">
        <v>208</v>
      </c>
      <c r="F447" s="93" t="s">
        <v>280</v>
      </c>
      <c r="G447" s="53"/>
    </row>
    <row r="448" spans="2:7" ht="13.5" thickBot="1" x14ac:dyDescent="0.25">
      <c r="B448" s="91">
        <v>308213</v>
      </c>
      <c r="C448" s="93" t="s">
        <v>589</v>
      </c>
      <c r="D448" s="93" t="s">
        <v>29</v>
      </c>
      <c r="E448" s="93" t="s">
        <v>208</v>
      </c>
      <c r="F448" s="93" t="s">
        <v>280</v>
      </c>
      <c r="G448" s="53"/>
    </row>
    <row r="449" spans="2:7" ht="13.5" thickBot="1" x14ac:dyDescent="0.25">
      <c r="B449" s="91">
        <v>308213</v>
      </c>
      <c r="C449" s="93" t="s">
        <v>590</v>
      </c>
      <c r="D449" s="93" t="s">
        <v>29</v>
      </c>
      <c r="E449" s="93" t="s">
        <v>208</v>
      </c>
      <c r="F449" s="93" t="s">
        <v>280</v>
      </c>
      <c r="G449" s="53"/>
    </row>
    <row r="450" spans="2:7" ht="13.5" thickBot="1" x14ac:dyDescent="0.25">
      <c r="B450" s="91">
        <v>308213</v>
      </c>
      <c r="C450" s="93" t="s">
        <v>591</v>
      </c>
      <c r="D450" s="93" t="s">
        <v>29</v>
      </c>
      <c r="E450" s="93" t="s">
        <v>208</v>
      </c>
      <c r="F450" s="93" t="s">
        <v>280</v>
      </c>
      <c r="G450" s="53"/>
    </row>
    <row r="451" spans="2:7" ht="13.5" thickBot="1" x14ac:dyDescent="0.25">
      <c r="B451" s="91">
        <v>202153</v>
      </c>
      <c r="C451" s="93" t="s">
        <v>30</v>
      </c>
      <c r="D451" s="93" t="s">
        <v>30</v>
      </c>
      <c r="E451" s="93" t="s">
        <v>2291</v>
      </c>
      <c r="F451" s="93" t="s">
        <v>278</v>
      </c>
      <c r="G451" s="53"/>
    </row>
    <row r="452" spans="2:7" ht="13.5" thickBot="1" x14ac:dyDescent="0.25">
      <c r="B452" s="91">
        <v>202153</v>
      </c>
      <c r="C452" s="93" t="s">
        <v>592</v>
      </c>
      <c r="D452" s="93" t="s">
        <v>30</v>
      </c>
      <c r="E452" s="93" t="s">
        <v>2291</v>
      </c>
      <c r="F452" s="93" t="s">
        <v>280</v>
      </c>
      <c r="G452" s="53"/>
    </row>
    <row r="453" spans="2:7" ht="13.5" thickBot="1" x14ac:dyDescent="0.25">
      <c r="B453" s="91">
        <v>202153</v>
      </c>
      <c r="C453" s="93" t="s">
        <v>593</v>
      </c>
      <c r="D453" s="93" t="s">
        <v>30</v>
      </c>
      <c r="E453" s="93" t="s">
        <v>2291</v>
      </c>
      <c r="F453" s="93" t="s">
        <v>280</v>
      </c>
      <c r="G453" s="53"/>
    </row>
    <row r="454" spans="2:7" ht="13.5" thickBot="1" x14ac:dyDescent="0.25">
      <c r="B454" s="91">
        <v>145452</v>
      </c>
      <c r="C454" s="93" t="s">
        <v>31</v>
      </c>
      <c r="D454" s="93" t="s">
        <v>31</v>
      </c>
      <c r="E454" s="93" t="s">
        <v>2291</v>
      </c>
      <c r="F454" s="93" t="s">
        <v>278</v>
      </c>
      <c r="G454" s="53"/>
    </row>
    <row r="455" spans="2:7" ht="13.5" thickBot="1" x14ac:dyDescent="0.25">
      <c r="B455" s="91">
        <v>145452</v>
      </c>
      <c r="C455" s="93" t="s">
        <v>594</v>
      </c>
      <c r="D455" s="93" t="s">
        <v>31</v>
      </c>
      <c r="E455" s="93" t="s">
        <v>2291</v>
      </c>
      <c r="F455" s="93" t="s">
        <v>280</v>
      </c>
      <c r="G455" s="53"/>
    </row>
    <row r="456" spans="2:7" ht="13.5" thickBot="1" x14ac:dyDescent="0.25">
      <c r="B456" s="91">
        <v>728985</v>
      </c>
      <c r="C456" s="93" t="s">
        <v>32</v>
      </c>
      <c r="D456" s="93" t="s">
        <v>32</v>
      </c>
      <c r="E456" s="93" t="s">
        <v>2291</v>
      </c>
      <c r="F456" s="93" t="s">
        <v>278</v>
      </c>
      <c r="G456" s="53"/>
    </row>
    <row r="457" spans="2:7" ht="13.5" thickBot="1" x14ac:dyDescent="0.25">
      <c r="B457" s="91">
        <v>728985</v>
      </c>
      <c r="C457" s="93" t="s">
        <v>595</v>
      </c>
      <c r="D457" s="93" t="s">
        <v>32</v>
      </c>
      <c r="E457" s="93" t="s">
        <v>2291</v>
      </c>
      <c r="F457" s="93" t="s">
        <v>280</v>
      </c>
      <c r="G457" s="53"/>
    </row>
    <row r="458" spans="2:7" ht="13.5" thickBot="1" x14ac:dyDescent="0.25">
      <c r="B458" s="91">
        <v>728985</v>
      </c>
      <c r="C458" s="93" t="s">
        <v>596</v>
      </c>
      <c r="D458" s="93" t="s">
        <v>32</v>
      </c>
      <c r="E458" s="93" t="s">
        <v>2291</v>
      </c>
      <c r="F458" s="93" t="s">
        <v>280</v>
      </c>
      <c r="G458" s="53"/>
    </row>
    <row r="459" spans="2:7" ht="13.5" thickBot="1" x14ac:dyDescent="0.25">
      <c r="B459" s="91">
        <v>728985</v>
      </c>
      <c r="C459" s="93" t="s">
        <v>597</v>
      </c>
      <c r="D459" s="93" t="s">
        <v>32</v>
      </c>
      <c r="E459" s="93" t="s">
        <v>2291</v>
      </c>
      <c r="F459" s="93" t="s">
        <v>280</v>
      </c>
      <c r="G459" s="53"/>
    </row>
    <row r="460" spans="2:7" ht="13.5" thickBot="1" x14ac:dyDescent="0.25">
      <c r="B460" s="91">
        <v>728985</v>
      </c>
      <c r="C460" s="93" t="s">
        <v>598</v>
      </c>
      <c r="D460" s="93" t="s">
        <v>32</v>
      </c>
      <c r="E460" s="93" t="s">
        <v>2291</v>
      </c>
      <c r="F460" s="93" t="s">
        <v>280</v>
      </c>
      <c r="G460" s="53"/>
    </row>
    <row r="461" spans="2:7" ht="13.5" thickBot="1" x14ac:dyDescent="0.25">
      <c r="B461" s="91">
        <v>308896</v>
      </c>
      <c r="C461" s="93" t="s">
        <v>33</v>
      </c>
      <c r="D461" s="93" t="s">
        <v>33</v>
      </c>
      <c r="E461" s="93" t="s">
        <v>2287</v>
      </c>
      <c r="F461" s="93" t="s">
        <v>278</v>
      </c>
      <c r="G461" s="53"/>
    </row>
    <row r="462" spans="2:7" ht="13.5" thickBot="1" x14ac:dyDescent="0.25">
      <c r="B462" s="91">
        <v>308896</v>
      </c>
      <c r="C462" s="93" t="s">
        <v>599</v>
      </c>
      <c r="D462" s="93" t="s">
        <v>33</v>
      </c>
      <c r="E462" s="93" t="s">
        <v>2287</v>
      </c>
      <c r="F462" s="93" t="s">
        <v>280</v>
      </c>
      <c r="G462" s="53"/>
    </row>
    <row r="463" spans="2:7" ht="13.5" thickBot="1" x14ac:dyDescent="0.25">
      <c r="B463" s="91">
        <v>308896</v>
      </c>
      <c r="C463" s="93" t="s">
        <v>600</v>
      </c>
      <c r="D463" s="93" t="s">
        <v>33</v>
      </c>
      <c r="E463" s="93" t="s">
        <v>2287</v>
      </c>
      <c r="F463" s="93" t="s">
        <v>280</v>
      </c>
      <c r="G463" s="53"/>
    </row>
    <row r="464" spans="2:7" ht="13.5" thickBot="1" x14ac:dyDescent="0.25">
      <c r="B464" s="91">
        <v>308896</v>
      </c>
      <c r="C464" s="93" t="s">
        <v>601</v>
      </c>
      <c r="D464" s="93" t="s">
        <v>33</v>
      </c>
      <c r="E464" s="93" t="s">
        <v>2287</v>
      </c>
      <c r="F464" s="93" t="s">
        <v>280</v>
      </c>
      <c r="G464" s="53"/>
    </row>
    <row r="465" spans="2:7" ht="13.5" thickBot="1" x14ac:dyDescent="0.25">
      <c r="B465" s="91">
        <v>308896</v>
      </c>
      <c r="C465" s="93" t="s">
        <v>602</v>
      </c>
      <c r="D465" s="93" t="s">
        <v>33</v>
      </c>
      <c r="E465" s="93" t="s">
        <v>2287</v>
      </c>
      <c r="F465" s="93" t="s">
        <v>280</v>
      </c>
      <c r="G465" s="53"/>
    </row>
    <row r="466" spans="2:7" ht="13.5" thickBot="1" x14ac:dyDescent="0.25">
      <c r="B466" s="91">
        <v>308896</v>
      </c>
      <c r="C466" s="93" t="s">
        <v>603</v>
      </c>
      <c r="D466" s="93" t="s">
        <v>33</v>
      </c>
      <c r="E466" s="93" t="s">
        <v>2287</v>
      </c>
      <c r="F466" s="93" t="s">
        <v>280</v>
      </c>
      <c r="G466" s="53"/>
    </row>
    <row r="467" spans="2:7" ht="13.5" thickBot="1" x14ac:dyDescent="0.25">
      <c r="B467" s="91">
        <v>308896</v>
      </c>
      <c r="C467" s="93" t="s">
        <v>604</v>
      </c>
      <c r="D467" s="93" t="s">
        <v>33</v>
      </c>
      <c r="E467" s="93" t="s">
        <v>2287</v>
      </c>
      <c r="F467" s="93" t="s">
        <v>280</v>
      </c>
      <c r="G467" s="53"/>
    </row>
    <row r="468" spans="2:7" ht="13.5" thickBot="1" x14ac:dyDescent="0.25">
      <c r="B468" s="91">
        <v>308896</v>
      </c>
      <c r="C468" s="93" t="s">
        <v>605</v>
      </c>
      <c r="D468" s="93" t="s">
        <v>33</v>
      </c>
      <c r="E468" s="93" t="s">
        <v>2287</v>
      </c>
      <c r="F468" s="93" t="s">
        <v>280</v>
      </c>
      <c r="G468" s="53"/>
    </row>
    <row r="469" spans="2:7" ht="13.5" thickBot="1" x14ac:dyDescent="0.25">
      <c r="B469" s="91">
        <v>308896</v>
      </c>
      <c r="C469" s="93" t="s">
        <v>606</v>
      </c>
      <c r="D469" s="93" t="s">
        <v>33</v>
      </c>
      <c r="E469" s="93" t="s">
        <v>2287</v>
      </c>
      <c r="F469" s="93" t="s">
        <v>280</v>
      </c>
      <c r="G469" s="53"/>
    </row>
    <row r="470" spans="2:7" ht="13.5" thickBot="1" x14ac:dyDescent="0.25">
      <c r="B470" s="91">
        <v>308896</v>
      </c>
      <c r="C470" s="93" t="s">
        <v>607</v>
      </c>
      <c r="D470" s="93" t="s">
        <v>33</v>
      </c>
      <c r="E470" s="93" t="s">
        <v>2287</v>
      </c>
      <c r="F470" s="93" t="s">
        <v>280</v>
      </c>
      <c r="G470" s="53"/>
    </row>
    <row r="471" spans="2:7" ht="13.5" thickBot="1" x14ac:dyDescent="0.25">
      <c r="B471" s="91">
        <v>308896</v>
      </c>
      <c r="C471" s="93" t="s">
        <v>608</v>
      </c>
      <c r="D471" s="93" t="s">
        <v>33</v>
      </c>
      <c r="E471" s="93" t="s">
        <v>2287</v>
      </c>
      <c r="F471" s="93" t="s">
        <v>280</v>
      </c>
      <c r="G471" s="53"/>
    </row>
    <row r="472" spans="2:7" ht="13.5" thickBot="1" x14ac:dyDescent="0.25">
      <c r="B472" s="91">
        <v>308896</v>
      </c>
      <c r="C472" s="93" t="s">
        <v>609</v>
      </c>
      <c r="D472" s="93" t="s">
        <v>33</v>
      </c>
      <c r="E472" s="93" t="s">
        <v>2287</v>
      </c>
      <c r="F472" s="93" t="s">
        <v>280</v>
      </c>
      <c r="G472" s="53"/>
    </row>
    <row r="473" spans="2:7" ht="13.5" thickBot="1" x14ac:dyDescent="0.25">
      <c r="B473" s="91">
        <v>308896</v>
      </c>
      <c r="C473" s="93" t="s">
        <v>610</v>
      </c>
      <c r="D473" s="93" t="s">
        <v>33</v>
      </c>
      <c r="E473" s="93" t="s">
        <v>2287</v>
      </c>
      <c r="F473" s="93" t="s">
        <v>280</v>
      </c>
      <c r="G473" s="53"/>
    </row>
    <row r="474" spans="2:7" ht="13.5" thickBot="1" x14ac:dyDescent="0.25">
      <c r="B474" s="91">
        <v>308896</v>
      </c>
      <c r="C474" s="93" t="s">
        <v>611</v>
      </c>
      <c r="D474" s="93" t="s">
        <v>33</v>
      </c>
      <c r="E474" s="93" t="s">
        <v>2287</v>
      </c>
      <c r="F474" s="93" t="s">
        <v>280</v>
      </c>
      <c r="G474" s="53"/>
    </row>
    <row r="475" spans="2:7" ht="13.5" thickBot="1" x14ac:dyDescent="0.25">
      <c r="B475" s="91">
        <v>308896</v>
      </c>
      <c r="C475" s="93" t="s">
        <v>2545</v>
      </c>
      <c r="D475" s="93" t="s">
        <v>33</v>
      </c>
      <c r="E475" s="93" t="s">
        <v>2287</v>
      </c>
      <c r="F475" s="93" t="s">
        <v>280</v>
      </c>
      <c r="G475" s="53"/>
    </row>
    <row r="476" spans="2:7" ht="13.5" thickBot="1" x14ac:dyDescent="0.25">
      <c r="B476" s="91">
        <v>308896</v>
      </c>
      <c r="C476" s="93" t="s">
        <v>612</v>
      </c>
      <c r="D476" s="93" t="s">
        <v>33</v>
      </c>
      <c r="E476" s="93" t="s">
        <v>2287</v>
      </c>
      <c r="F476" s="93" t="s">
        <v>280</v>
      </c>
      <c r="G476" s="53"/>
    </row>
    <row r="477" spans="2:7" ht="13.5" thickBot="1" x14ac:dyDescent="0.25">
      <c r="B477" s="91">
        <v>308896</v>
      </c>
      <c r="C477" s="93" t="s">
        <v>613</v>
      </c>
      <c r="D477" s="93" t="s">
        <v>33</v>
      </c>
      <c r="E477" s="93" t="s">
        <v>2287</v>
      </c>
      <c r="F477" s="93" t="s">
        <v>280</v>
      </c>
      <c r="G477" s="53"/>
    </row>
    <row r="478" spans="2:7" ht="13.5" thickBot="1" x14ac:dyDescent="0.25">
      <c r="B478" s="91">
        <v>308896</v>
      </c>
      <c r="C478" s="93" t="s">
        <v>614</v>
      </c>
      <c r="D478" s="93" t="s">
        <v>33</v>
      </c>
      <c r="E478" s="93" t="s">
        <v>2287</v>
      </c>
      <c r="F478" s="93" t="s">
        <v>280</v>
      </c>
      <c r="G478" s="53"/>
    </row>
    <row r="479" spans="2:7" ht="13.5" thickBot="1" x14ac:dyDescent="0.25">
      <c r="B479" s="91">
        <v>308896</v>
      </c>
      <c r="C479" s="93" t="s">
        <v>615</v>
      </c>
      <c r="D479" s="93" t="s">
        <v>33</v>
      </c>
      <c r="E479" s="93" t="s">
        <v>2287</v>
      </c>
      <c r="F479" s="93" t="s">
        <v>280</v>
      </c>
      <c r="G479" s="53"/>
    </row>
    <row r="480" spans="2:7" ht="13.5" thickBot="1" x14ac:dyDescent="0.25">
      <c r="B480" s="91">
        <v>308896</v>
      </c>
      <c r="C480" s="93" t="s">
        <v>616</v>
      </c>
      <c r="D480" s="93" t="s">
        <v>33</v>
      </c>
      <c r="E480" s="93" t="s">
        <v>2287</v>
      </c>
      <c r="F480" s="93" t="s">
        <v>280</v>
      </c>
      <c r="G480" s="53"/>
    </row>
    <row r="481" spans="2:7" ht="13.5" thickBot="1" x14ac:dyDescent="0.25">
      <c r="B481" s="91">
        <v>308896</v>
      </c>
      <c r="C481" s="93" t="s">
        <v>617</v>
      </c>
      <c r="D481" s="93" t="s">
        <v>33</v>
      </c>
      <c r="E481" s="93" t="s">
        <v>2287</v>
      </c>
      <c r="F481" s="93" t="s">
        <v>280</v>
      </c>
      <c r="G481" s="53"/>
    </row>
    <row r="482" spans="2:7" ht="13.5" thickBot="1" x14ac:dyDescent="0.25">
      <c r="B482" s="91">
        <v>308896</v>
      </c>
      <c r="C482" s="93" t="s">
        <v>618</v>
      </c>
      <c r="D482" s="93" t="s">
        <v>33</v>
      </c>
      <c r="E482" s="93" t="s">
        <v>2287</v>
      </c>
      <c r="F482" s="93" t="s">
        <v>280</v>
      </c>
      <c r="G482" s="53"/>
    </row>
    <row r="483" spans="2:7" ht="13.5" thickBot="1" x14ac:dyDescent="0.25">
      <c r="B483" s="91">
        <v>308896</v>
      </c>
      <c r="C483" s="93" t="s">
        <v>619</v>
      </c>
      <c r="D483" s="93" t="s">
        <v>33</v>
      </c>
      <c r="E483" s="93" t="s">
        <v>2287</v>
      </c>
      <c r="F483" s="93" t="s">
        <v>280</v>
      </c>
      <c r="G483" s="53"/>
    </row>
    <row r="484" spans="2:7" ht="13.5" thickBot="1" x14ac:dyDescent="0.25">
      <c r="B484" s="91">
        <v>308896</v>
      </c>
      <c r="C484" s="93" t="s">
        <v>620</v>
      </c>
      <c r="D484" s="93" t="s">
        <v>33</v>
      </c>
      <c r="E484" s="93" t="s">
        <v>2287</v>
      </c>
      <c r="F484" s="93" t="s">
        <v>280</v>
      </c>
      <c r="G484" s="53"/>
    </row>
    <row r="485" spans="2:7" ht="13.5" thickBot="1" x14ac:dyDescent="0.25">
      <c r="B485" s="91">
        <v>312526</v>
      </c>
      <c r="C485" s="93" t="s">
        <v>34</v>
      </c>
      <c r="D485" s="93" t="s">
        <v>34</v>
      </c>
      <c r="E485" s="93" t="s">
        <v>2296</v>
      </c>
      <c r="F485" s="93" t="s">
        <v>278</v>
      </c>
      <c r="G485" s="53"/>
    </row>
    <row r="486" spans="2:7" ht="13.5" thickBot="1" x14ac:dyDescent="0.25">
      <c r="B486" s="91">
        <v>312526</v>
      </c>
      <c r="C486" s="93" t="s">
        <v>621</v>
      </c>
      <c r="D486" s="93" t="s">
        <v>34</v>
      </c>
      <c r="E486" s="93" t="s">
        <v>2296</v>
      </c>
      <c r="F486" s="93" t="s">
        <v>280</v>
      </c>
      <c r="G486" s="53"/>
    </row>
    <row r="487" spans="2:7" ht="13.5" thickBot="1" x14ac:dyDescent="0.25">
      <c r="B487" s="91">
        <v>312526</v>
      </c>
      <c r="C487" s="93" t="s">
        <v>622</v>
      </c>
      <c r="D487" s="93" t="s">
        <v>34</v>
      </c>
      <c r="E487" s="93" t="s">
        <v>2296</v>
      </c>
      <c r="F487" s="93" t="s">
        <v>280</v>
      </c>
      <c r="G487" s="53"/>
    </row>
    <row r="488" spans="2:7" ht="13.5" thickBot="1" x14ac:dyDescent="0.25">
      <c r="B488" s="91">
        <v>312526</v>
      </c>
      <c r="C488" s="93" t="s">
        <v>623</v>
      </c>
      <c r="D488" s="93" t="s">
        <v>34</v>
      </c>
      <c r="E488" s="93" t="s">
        <v>2296</v>
      </c>
      <c r="F488" s="93" t="s">
        <v>280</v>
      </c>
      <c r="G488" s="53"/>
    </row>
    <row r="489" spans="2:7" ht="13.5" thickBot="1" x14ac:dyDescent="0.25">
      <c r="B489" s="91">
        <v>312526</v>
      </c>
      <c r="C489" s="93" t="s">
        <v>624</v>
      </c>
      <c r="D489" s="93" t="s">
        <v>34</v>
      </c>
      <c r="E489" s="93" t="s">
        <v>2296</v>
      </c>
      <c r="F489" s="93" t="s">
        <v>280</v>
      </c>
      <c r="G489" s="53"/>
    </row>
    <row r="490" spans="2:7" ht="13.5" thickBot="1" x14ac:dyDescent="0.25">
      <c r="B490" s="91">
        <v>312526</v>
      </c>
      <c r="C490" s="93" t="s">
        <v>625</v>
      </c>
      <c r="D490" s="93" t="s">
        <v>34</v>
      </c>
      <c r="E490" s="93" t="s">
        <v>2296</v>
      </c>
      <c r="F490" s="93" t="s">
        <v>280</v>
      </c>
      <c r="G490" s="53"/>
    </row>
    <row r="491" spans="2:7" ht="13.5" thickBot="1" x14ac:dyDescent="0.25">
      <c r="B491" s="91">
        <v>312526</v>
      </c>
      <c r="C491" s="93" t="s">
        <v>626</v>
      </c>
      <c r="D491" s="93" t="s">
        <v>34</v>
      </c>
      <c r="E491" s="93" t="s">
        <v>2296</v>
      </c>
      <c r="F491" s="93" t="s">
        <v>280</v>
      </c>
      <c r="G491" s="53"/>
    </row>
    <row r="492" spans="2:7" ht="13.5" thickBot="1" x14ac:dyDescent="0.25">
      <c r="B492" s="91">
        <v>312526</v>
      </c>
      <c r="C492" s="93" t="s">
        <v>627</v>
      </c>
      <c r="D492" s="93" t="s">
        <v>34</v>
      </c>
      <c r="E492" s="93" t="s">
        <v>2296</v>
      </c>
      <c r="F492" s="93" t="s">
        <v>280</v>
      </c>
      <c r="G492" s="53"/>
    </row>
    <row r="493" spans="2:7" ht="13.5" thickBot="1" x14ac:dyDescent="0.25">
      <c r="B493" s="91">
        <v>312526</v>
      </c>
      <c r="C493" s="93" t="s">
        <v>628</v>
      </c>
      <c r="D493" s="93" t="s">
        <v>34</v>
      </c>
      <c r="E493" s="93" t="s">
        <v>2296</v>
      </c>
      <c r="F493" s="93" t="s">
        <v>280</v>
      </c>
      <c r="G493" s="53"/>
    </row>
    <row r="494" spans="2:7" ht="13.5" thickBot="1" x14ac:dyDescent="0.25">
      <c r="B494" s="91">
        <v>312526</v>
      </c>
      <c r="C494" s="93" t="s">
        <v>629</v>
      </c>
      <c r="D494" s="93" t="s">
        <v>34</v>
      </c>
      <c r="E494" s="93" t="s">
        <v>2296</v>
      </c>
      <c r="F494" s="93" t="s">
        <v>280</v>
      </c>
      <c r="G494" s="53"/>
    </row>
    <row r="495" spans="2:7" ht="13.5" thickBot="1" x14ac:dyDescent="0.25">
      <c r="B495" s="91">
        <v>312526</v>
      </c>
      <c r="C495" s="93" t="s">
        <v>630</v>
      </c>
      <c r="D495" s="93" t="s">
        <v>34</v>
      </c>
      <c r="E495" s="93" t="s">
        <v>2296</v>
      </c>
      <c r="F495" s="93" t="s">
        <v>280</v>
      </c>
      <c r="G495" s="53"/>
    </row>
    <row r="496" spans="2:7" ht="13.5" thickBot="1" x14ac:dyDescent="0.25">
      <c r="B496" s="91">
        <v>312526</v>
      </c>
      <c r="C496" s="93" t="s">
        <v>631</v>
      </c>
      <c r="D496" s="93" t="s">
        <v>34</v>
      </c>
      <c r="E496" s="93" t="s">
        <v>2296</v>
      </c>
      <c r="F496" s="93" t="s">
        <v>280</v>
      </c>
      <c r="G496" s="53"/>
    </row>
    <row r="497" spans="2:7" ht="13.5" thickBot="1" x14ac:dyDescent="0.25">
      <c r="B497" s="91">
        <v>312526</v>
      </c>
      <c r="C497" s="93" t="s">
        <v>632</v>
      </c>
      <c r="D497" s="93" t="s">
        <v>34</v>
      </c>
      <c r="E497" s="93" t="s">
        <v>2296</v>
      </c>
      <c r="F497" s="93" t="s">
        <v>280</v>
      </c>
      <c r="G497" s="53"/>
    </row>
    <row r="498" spans="2:7" ht="13.5" thickBot="1" x14ac:dyDescent="0.25">
      <c r="B498" s="91">
        <v>312526</v>
      </c>
      <c r="C498" s="93" t="s">
        <v>633</v>
      </c>
      <c r="D498" s="93" t="s">
        <v>34</v>
      </c>
      <c r="E498" s="93" t="s">
        <v>2296</v>
      </c>
      <c r="F498" s="93" t="s">
        <v>280</v>
      </c>
      <c r="G498" s="53"/>
    </row>
    <row r="499" spans="2:7" ht="13.5" thickBot="1" x14ac:dyDescent="0.25">
      <c r="B499" s="91">
        <v>312526</v>
      </c>
      <c r="C499" s="93" t="s">
        <v>634</v>
      </c>
      <c r="D499" s="93" t="s">
        <v>34</v>
      </c>
      <c r="E499" s="93" t="s">
        <v>2296</v>
      </c>
      <c r="F499" s="93" t="s">
        <v>280</v>
      </c>
      <c r="G499" s="53"/>
    </row>
    <row r="500" spans="2:7" ht="13.5" thickBot="1" x14ac:dyDescent="0.25">
      <c r="B500" s="91">
        <v>312526</v>
      </c>
      <c r="C500" s="93" t="s">
        <v>635</v>
      </c>
      <c r="D500" s="93" t="s">
        <v>34</v>
      </c>
      <c r="E500" s="93" t="s">
        <v>2296</v>
      </c>
      <c r="F500" s="93" t="s">
        <v>280</v>
      </c>
      <c r="G500" s="53"/>
    </row>
    <row r="501" spans="2:7" ht="13.5" thickBot="1" x14ac:dyDescent="0.25">
      <c r="B501" s="91">
        <v>512956</v>
      </c>
      <c r="C501" s="93" t="s">
        <v>35</v>
      </c>
      <c r="D501" s="93" t="s">
        <v>35</v>
      </c>
      <c r="E501" s="93" t="s">
        <v>2292</v>
      </c>
      <c r="F501" s="93" t="s">
        <v>278</v>
      </c>
      <c r="G501" s="53"/>
    </row>
    <row r="502" spans="2:7" ht="13.5" thickBot="1" x14ac:dyDescent="0.25">
      <c r="B502" s="91">
        <v>512956</v>
      </c>
      <c r="C502" s="93" t="s">
        <v>636</v>
      </c>
      <c r="D502" s="93" t="s">
        <v>35</v>
      </c>
      <c r="E502" s="93" t="s">
        <v>2292</v>
      </c>
      <c r="F502" s="93" t="s">
        <v>280</v>
      </c>
      <c r="G502" s="53"/>
    </row>
    <row r="503" spans="2:7" ht="13.5" thickBot="1" x14ac:dyDescent="0.25">
      <c r="B503" s="91">
        <v>512956</v>
      </c>
      <c r="C503" s="93" t="s">
        <v>637</v>
      </c>
      <c r="D503" s="93" t="s">
        <v>35</v>
      </c>
      <c r="E503" s="93" t="s">
        <v>2292</v>
      </c>
      <c r="F503" s="93" t="s">
        <v>280</v>
      </c>
      <c r="G503" s="53"/>
    </row>
    <row r="504" spans="2:7" ht="13.5" thickBot="1" x14ac:dyDescent="0.25">
      <c r="B504" s="91">
        <v>169628</v>
      </c>
      <c r="C504" s="93" t="s">
        <v>36</v>
      </c>
      <c r="D504" s="93" t="s">
        <v>36</v>
      </c>
      <c r="E504" s="93" t="s">
        <v>2293</v>
      </c>
      <c r="F504" s="93" t="s">
        <v>278</v>
      </c>
      <c r="G504" s="53"/>
    </row>
    <row r="505" spans="2:7" ht="13.5" thickBot="1" x14ac:dyDescent="0.25">
      <c r="B505" s="91">
        <v>169628</v>
      </c>
      <c r="C505" s="93" t="s">
        <v>638</v>
      </c>
      <c r="D505" s="93" t="s">
        <v>36</v>
      </c>
      <c r="E505" s="93" t="s">
        <v>2293</v>
      </c>
      <c r="F505" s="93" t="s">
        <v>280</v>
      </c>
      <c r="G505" s="53"/>
    </row>
    <row r="506" spans="2:7" ht="13.5" thickBot="1" x14ac:dyDescent="0.25">
      <c r="B506" s="91">
        <v>169628</v>
      </c>
      <c r="C506" s="93" t="s">
        <v>639</v>
      </c>
      <c r="D506" s="93" t="s">
        <v>36</v>
      </c>
      <c r="E506" s="93" t="s">
        <v>2293</v>
      </c>
      <c r="F506" s="93" t="s">
        <v>280</v>
      </c>
      <c r="G506" s="53"/>
    </row>
    <row r="507" spans="2:7" ht="13.5" thickBot="1" x14ac:dyDescent="0.25">
      <c r="B507" s="91">
        <v>169628</v>
      </c>
      <c r="C507" s="93" t="s">
        <v>640</v>
      </c>
      <c r="D507" s="93" t="s">
        <v>36</v>
      </c>
      <c r="E507" s="93" t="s">
        <v>2293</v>
      </c>
      <c r="F507" s="93" t="s">
        <v>280</v>
      </c>
      <c r="G507" s="53"/>
    </row>
    <row r="508" spans="2:7" ht="13.5" thickBot="1" x14ac:dyDescent="0.25">
      <c r="B508" s="91">
        <v>169628</v>
      </c>
      <c r="C508" s="93" t="s">
        <v>641</v>
      </c>
      <c r="D508" s="93" t="s">
        <v>36</v>
      </c>
      <c r="E508" s="93" t="s">
        <v>2293</v>
      </c>
      <c r="F508" s="93" t="s">
        <v>280</v>
      </c>
      <c r="G508" s="53"/>
    </row>
    <row r="509" spans="2:7" ht="13.5" thickBot="1" x14ac:dyDescent="0.25">
      <c r="B509" s="91">
        <v>169628</v>
      </c>
      <c r="C509" s="93" t="s">
        <v>642</v>
      </c>
      <c r="D509" s="93" t="s">
        <v>36</v>
      </c>
      <c r="E509" s="93" t="s">
        <v>2293</v>
      </c>
      <c r="F509" s="93" t="s">
        <v>280</v>
      </c>
      <c r="G509" s="53"/>
    </row>
    <row r="510" spans="2:7" ht="13.5" thickBot="1" x14ac:dyDescent="0.25">
      <c r="B510" s="91">
        <v>169628</v>
      </c>
      <c r="C510" s="93" t="s">
        <v>643</v>
      </c>
      <c r="D510" s="93" t="s">
        <v>36</v>
      </c>
      <c r="E510" s="93" t="s">
        <v>2293</v>
      </c>
      <c r="F510" s="93" t="s">
        <v>280</v>
      </c>
      <c r="G510" s="53"/>
    </row>
    <row r="511" spans="2:7" ht="13.5" thickBot="1" x14ac:dyDescent="0.25">
      <c r="B511" s="91">
        <v>169628</v>
      </c>
      <c r="C511" s="93" t="s">
        <v>644</v>
      </c>
      <c r="D511" s="93" t="s">
        <v>36</v>
      </c>
      <c r="E511" s="93" t="s">
        <v>2293</v>
      </c>
      <c r="F511" s="93" t="s">
        <v>280</v>
      </c>
      <c r="G511" s="53"/>
    </row>
    <row r="512" spans="2:7" ht="13.5" thickBot="1" x14ac:dyDescent="0.25">
      <c r="B512" s="91">
        <v>169628</v>
      </c>
      <c r="C512" s="93" t="s">
        <v>645</v>
      </c>
      <c r="D512" s="93" t="s">
        <v>36</v>
      </c>
      <c r="E512" s="93" t="s">
        <v>2293</v>
      </c>
      <c r="F512" s="93" t="s">
        <v>280</v>
      </c>
      <c r="G512" s="53"/>
    </row>
    <row r="513" spans="2:7" ht="13.5" thickBot="1" x14ac:dyDescent="0.25">
      <c r="B513" s="91">
        <v>169628</v>
      </c>
      <c r="C513" s="93" t="s">
        <v>646</v>
      </c>
      <c r="D513" s="93" t="s">
        <v>36</v>
      </c>
      <c r="E513" s="93" t="s">
        <v>2293</v>
      </c>
      <c r="F513" s="93" t="s">
        <v>280</v>
      </c>
      <c r="G513" s="53"/>
    </row>
    <row r="514" spans="2:7" ht="13.5" thickBot="1" x14ac:dyDescent="0.25">
      <c r="B514" s="91">
        <v>169628</v>
      </c>
      <c r="C514" s="93" t="s">
        <v>647</v>
      </c>
      <c r="D514" s="93" t="s">
        <v>36</v>
      </c>
      <c r="E514" s="93" t="s">
        <v>2293</v>
      </c>
      <c r="F514" s="93" t="s">
        <v>280</v>
      </c>
      <c r="G514" s="53"/>
    </row>
    <row r="515" spans="2:7" ht="13.5" thickBot="1" x14ac:dyDescent="0.25">
      <c r="B515" s="91">
        <v>169628</v>
      </c>
      <c r="C515" s="93" t="s">
        <v>648</v>
      </c>
      <c r="D515" s="93" t="s">
        <v>36</v>
      </c>
      <c r="E515" s="93" t="s">
        <v>2293</v>
      </c>
      <c r="F515" s="93" t="s">
        <v>280</v>
      </c>
      <c r="G515" s="53"/>
    </row>
    <row r="516" spans="2:7" ht="13.5" thickBot="1" x14ac:dyDescent="0.25">
      <c r="B516" s="91">
        <v>169628</v>
      </c>
      <c r="C516" s="93" t="s">
        <v>649</v>
      </c>
      <c r="D516" s="93" t="s">
        <v>36</v>
      </c>
      <c r="E516" s="93" t="s">
        <v>2293</v>
      </c>
      <c r="F516" s="93" t="s">
        <v>280</v>
      </c>
      <c r="G516" s="53"/>
    </row>
    <row r="517" spans="2:7" ht="13.5" thickBot="1" x14ac:dyDescent="0.25">
      <c r="B517" s="91">
        <v>169628</v>
      </c>
      <c r="C517" s="93" t="s">
        <v>650</v>
      </c>
      <c r="D517" s="93" t="s">
        <v>36</v>
      </c>
      <c r="E517" s="93" t="s">
        <v>2293</v>
      </c>
      <c r="F517" s="93" t="s">
        <v>280</v>
      </c>
      <c r="G517" s="53"/>
    </row>
    <row r="518" spans="2:7" ht="13.5" thickBot="1" x14ac:dyDescent="0.25">
      <c r="B518" s="91">
        <v>169628</v>
      </c>
      <c r="C518" s="93" t="s">
        <v>651</v>
      </c>
      <c r="D518" s="93" t="s">
        <v>36</v>
      </c>
      <c r="E518" s="93" t="s">
        <v>2293</v>
      </c>
      <c r="F518" s="93" t="s">
        <v>280</v>
      </c>
      <c r="G518" s="53"/>
    </row>
    <row r="519" spans="2:7" ht="13.5" thickBot="1" x14ac:dyDescent="0.25">
      <c r="B519" s="91">
        <v>169628</v>
      </c>
      <c r="C519" s="93" t="s">
        <v>652</v>
      </c>
      <c r="D519" s="93" t="s">
        <v>36</v>
      </c>
      <c r="E519" s="93" t="s">
        <v>2293</v>
      </c>
      <c r="F519" s="93" t="s">
        <v>280</v>
      </c>
      <c r="G519" s="53"/>
    </row>
    <row r="520" spans="2:7" ht="13.5" thickBot="1" x14ac:dyDescent="0.25">
      <c r="B520" s="91">
        <v>169628</v>
      </c>
      <c r="C520" s="93" t="s">
        <v>653</v>
      </c>
      <c r="D520" s="93" t="s">
        <v>36</v>
      </c>
      <c r="E520" s="93" t="s">
        <v>2293</v>
      </c>
      <c r="F520" s="93" t="s">
        <v>280</v>
      </c>
      <c r="G520" s="53"/>
    </row>
    <row r="521" spans="2:7" ht="13.5" thickBot="1" x14ac:dyDescent="0.25">
      <c r="B521" s="91">
        <v>169628</v>
      </c>
      <c r="C521" s="93" t="s">
        <v>654</v>
      </c>
      <c r="D521" s="93" t="s">
        <v>36</v>
      </c>
      <c r="E521" s="93" t="s">
        <v>2293</v>
      </c>
      <c r="F521" s="93" t="s">
        <v>280</v>
      </c>
      <c r="G521" s="53"/>
    </row>
    <row r="522" spans="2:7" ht="13.5" thickBot="1" x14ac:dyDescent="0.25">
      <c r="B522" s="91">
        <v>169628</v>
      </c>
      <c r="C522" s="93" t="s">
        <v>655</v>
      </c>
      <c r="D522" s="93" t="s">
        <v>36</v>
      </c>
      <c r="E522" s="93" t="s">
        <v>2293</v>
      </c>
      <c r="F522" s="93" t="s">
        <v>280</v>
      </c>
      <c r="G522" s="53"/>
    </row>
    <row r="523" spans="2:7" ht="13.5" thickBot="1" x14ac:dyDescent="0.25">
      <c r="B523" s="91">
        <v>169628</v>
      </c>
      <c r="C523" s="93" t="s">
        <v>656</v>
      </c>
      <c r="D523" s="93" t="s">
        <v>36</v>
      </c>
      <c r="E523" s="93" t="s">
        <v>2293</v>
      </c>
      <c r="F523" s="93" t="s">
        <v>280</v>
      </c>
      <c r="G523" s="53"/>
    </row>
    <row r="524" spans="2:7" ht="13.5" thickBot="1" x14ac:dyDescent="0.25">
      <c r="B524" s="91">
        <v>169628</v>
      </c>
      <c r="C524" s="93" t="s">
        <v>657</v>
      </c>
      <c r="D524" s="93" t="s">
        <v>36</v>
      </c>
      <c r="E524" s="93" t="s">
        <v>2293</v>
      </c>
      <c r="F524" s="93" t="s">
        <v>280</v>
      </c>
      <c r="G524" s="53"/>
    </row>
    <row r="525" spans="2:7" ht="13.5" thickBot="1" x14ac:dyDescent="0.25">
      <c r="B525" s="91">
        <v>169628</v>
      </c>
      <c r="C525" s="93" t="s">
        <v>658</v>
      </c>
      <c r="D525" s="93" t="s">
        <v>36</v>
      </c>
      <c r="E525" s="93" t="s">
        <v>2293</v>
      </c>
      <c r="F525" s="93" t="s">
        <v>280</v>
      </c>
      <c r="G525" s="53"/>
    </row>
    <row r="526" spans="2:7" ht="13.5" thickBot="1" x14ac:dyDescent="0.25">
      <c r="B526" s="91">
        <v>169628</v>
      </c>
      <c r="C526" s="93" t="s">
        <v>659</v>
      </c>
      <c r="D526" s="93" t="s">
        <v>36</v>
      </c>
      <c r="E526" s="93" t="s">
        <v>2293</v>
      </c>
      <c r="F526" s="93" t="s">
        <v>280</v>
      </c>
      <c r="G526" s="53"/>
    </row>
    <row r="527" spans="2:7" ht="13.5" thickBot="1" x14ac:dyDescent="0.25">
      <c r="B527" s="91">
        <v>169628</v>
      </c>
      <c r="C527" s="93" t="s">
        <v>660</v>
      </c>
      <c r="D527" s="93" t="s">
        <v>36</v>
      </c>
      <c r="E527" s="93" t="s">
        <v>2293</v>
      </c>
      <c r="F527" s="93" t="s">
        <v>280</v>
      </c>
      <c r="G527" s="53"/>
    </row>
    <row r="528" spans="2:7" ht="13.5" thickBot="1" x14ac:dyDescent="0.25">
      <c r="B528" s="91">
        <v>169628</v>
      </c>
      <c r="C528" s="93" t="s">
        <v>661</v>
      </c>
      <c r="D528" s="93" t="s">
        <v>36</v>
      </c>
      <c r="E528" s="93" t="s">
        <v>2293</v>
      </c>
      <c r="F528" s="93" t="s">
        <v>280</v>
      </c>
      <c r="G528" s="53"/>
    </row>
    <row r="529" spans="2:7" ht="13.5" thickBot="1" x14ac:dyDescent="0.25">
      <c r="B529" s="91">
        <v>169628</v>
      </c>
      <c r="C529" s="93" t="s">
        <v>662</v>
      </c>
      <c r="D529" s="93" t="s">
        <v>36</v>
      </c>
      <c r="E529" s="93" t="s">
        <v>2293</v>
      </c>
      <c r="F529" s="93" t="s">
        <v>280</v>
      </c>
      <c r="G529" s="53"/>
    </row>
    <row r="530" spans="2:7" ht="13.5" thickBot="1" x14ac:dyDescent="0.25">
      <c r="B530" s="91">
        <v>169628</v>
      </c>
      <c r="C530" s="93" t="s">
        <v>663</v>
      </c>
      <c r="D530" s="93" t="s">
        <v>36</v>
      </c>
      <c r="E530" s="93" t="s">
        <v>2293</v>
      </c>
      <c r="F530" s="93" t="s">
        <v>280</v>
      </c>
      <c r="G530" s="53"/>
    </row>
    <row r="531" spans="2:7" ht="13.5" thickBot="1" x14ac:dyDescent="0.25">
      <c r="B531" s="91">
        <v>169628</v>
      </c>
      <c r="C531" s="93" t="s">
        <v>664</v>
      </c>
      <c r="D531" s="93" t="s">
        <v>36</v>
      </c>
      <c r="E531" s="93" t="s">
        <v>2293</v>
      </c>
      <c r="F531" s="93" t="s">
        <v>280</v>
      </c>
      <c r="G531" s="53"/>
    </row>
    <row r="532" spans="2:7" ht="13.5" thickBot="1" x14ac:dyDescent="0.25">
      <c r="B532" s="91">
        <v>169628</v>
      </c>
      <c r="C532" s="93" t="s">
        <v>665</v>
      </c>
      <c r="D532" s="93" t="s">
        <v>36</v>
      </c>
      <c r="E532" s="93" t="s">
        <v>2293</v>
      </c>
      <c r="F532" s="93" t="s">
        <v>280</v>
      </c>
      <c r="G532" s="53"/>
    </row>
    <row r="533" spans="2:7" ht="13.5" thickBot="1" x14ac:dyDescent="0.25">
      <c r="B533" s="91">
        <v>169628</v>
      </c>
      <c r="C533" s="93" t="s">
        <v>666</v>
      </c>
      <c r="D533" s="93" t="s">
        <v>36</v>
      </c>
      <c r="E533" s="93" t="s">
        <v>2293</v>
      </c>
      <c r="F533" s="93" t="s">
        <v>280</v>
      </c>
      <c r="G533" s="53"/>
    </row>
    <row r="534" spans="2:7" ht="13.5" thickBot="1" x14ac:dyDescent="0.25">
      <c r="B534" s="91">
        <v>169628</v>
      </c>
      <c r="C534" s="93" t="s">
        <v>667</v>
      </c>
      <c r="D534" s="93" t="s">
        <v>36</v>
      </c>
      <c r="E534" s="93" t="s">
        <v>2293</v>
      </c>
      <c r="F534" s="93" t="s">
        <v>280</v>
      </c>
      <c r="G534" s="53"/>
    </row>
    <row r="535" spans="2:7" ht="13.5" thickBot="1" x14ac:dyDescent="0.25">
      <c r="B535" s="91">
        <v>169628</v>
      </c>
      <c r="C535" s="93" t="s">
        <v>668</v>
      </c>
      <c r="D535" s="93" t="s">
        <v>36</v>
      </c>
      <c r="E535" s="93" t="s">
        <v>2293</v>
      </c>
      <c r="F535" s="93" t="s">
        <v>280</v>
      </c>
      <c r="G535" s="53"/>
    </row>
    <row r="536" spans="2:7" ht="13.5" thickBot="1" x14ac:dyDescent="0.25">
      <c r="B536" s="91">
        <v>169628</v>
      </c>
      <c r="C536" s="93" t="s">
        <v>669</v>
      </c>
      <c r="D536" s="93" t="s">
        <v>36</v>
      </c>
      <c r="E536" s="93" t="s">
        <v>2293</v>
      </c>
      <c r="F536" s="93" t="s">
        <v>280</v>
      </c>
      <c r="G536" s="53"/>
    </row>
    <row r="537" spans="2:7" ht="13.5" thickBot="1" x14ac:dyDescent="0.25">
      <c r="B537" s="91">
        <v>169628</v>
      </c>
      <c r="C537" s="93" t="s">
        <v>670</v>
      </c>
      <c r="D537" s="93" t="s">
        <v>36</v>
      </c>
      <c r="E537" s="93" t="s">
        <v>2293</v>
      </c>
      <c r="F537" s="93" t="s">
        <v>280</v>
      </c>
      <c r="G537" s="53"/>
    </row>
    <row r="538" spans="2:7" ht="13.5" thickBot="1" x14ac:dyDescent="0.25">
      <c r="B538" s="91">
        <v>169628</v>
      </c>
      <c r="C538" s="93" t="s">
        <v>671</v>
      </c>
      <c r="D538" s="93" t="s">
        <v>36</v>
      </c>
      <c r="E538" s="93" t="s">
        <v>2293</v>
      </c>
      <c r="F538" s="93" t="s">
        <v>280</v>
      </c>
      <c r="G538" s="53"/>
    </row>
    <row r="539" spans="2:7" ht="13.5" thickBot="1" x14ac:dyDescent="0.25">
      <c r="B539" s="91">
        <v>169628</v>
      </c>
      <c r="C539" s="93" t="s">
        <v>672</v>
      </c>
      <c r="D539" s="93" t="s">
        <v>36</v>
      </c>
      <c r="E539" s="93" t="s">
        <v>2293</v>
      </c>
      <c r="F539" s="93" t="s">
        <v>280</v>
      </c>
      <c r="G539" s="53"/>
    </row>
    <row r="540" spans="2:7" ht="13.5" thickBot="1" x14ac:dyDescent="0.25">
      <c r="B540" s="91">
        <v>169628</v>
      </c>
      <c r="C540" s="93" t="s">
        <v>673</v>
      </c>
      <c r="D540" s="93" t="s">
        <v>36</v>
      </c>
      <c r="E540" s="93" t="s">
        <v>2293</v>
      </c>
      <c r="F540" s="93" t="s">
        <v>280</v>
      </c>
      <c r="G540" s="53"/>
    </row>
    <row r="541" spans="2:7" ht="13.5" thickBot="1" x14ac:dyDescent="0.25">
      <c r="B541" s="91">
        <v>169628</v>
      </c>
      <c r="C541" s="93" t="s">
        <v>674</v>
      </c>
      <c r="D541" s="93" t="s">
        <v>36</v>
      </c>
      <c r="E541" s="93" t="s">
        <v>2293</v>
      </c>
      <c r="F541" s="93" t="s">
        <v>280</v>
      </c>
      <c r="G541" s="53"/>
    </row>
    <row r="542" spans="2:7" ht="13.5" thickBot="1" x14ac:dyDescent="0.25">
      <c r="B542" s="91">
        <v>169628</v>
      </c>
      <c r="C542" s="93" t="s">
        <v>675</v>
      </c>
      <c r="D542" s="93" t="s">
        <v>36</v>
      </c>
      <c r="E542" s="93" t="s">
        <v>2293</v>
      </c>
      <c r="F542" s="93" t="s">
        <v>280</v>
      </c>
      <c r="G542" s="53"/>
    </row>
    <row r="543" spans="2:7" ht="13.5" thickBot="1" x14ac:dyDescent="0.25">
      <c r="B543" s="91">
        <v>169628</v>
      </c>
      <c r="C543" s="93" t="s">
        <v>676</v>
      </c>
      <c r="D543" s="93" t="s">
        <v>36</v>
      </c>
      <c r="E543" s="93" t="s">
        <v>2293</v>
      </c>
      <c r="F543" s="93" t="s">
        <v>280</v>
      </c>
      <c r="G543" s="53"/>
    </row>
    <row r="544" spans="2:7" ht="13.5" thickBot="1" x14ac:dyDescent="0.25">
      <c r="B544" s="91">
        <v>169628</v>
      </c>
      <c r="C544" s="93" t="s">
        <v>677</v>
      </c>
      <c r="D544" s="93" t="s">
        <v>36</v>
      </c>
      <c r="E544" s="93" t="s">
        <v>2293</v>
      </c>
      <c r="F544" s="93" t="s">
        <v>280</v>
      </c>
      <c r="G544" s="53"/>
    </row>
    <row r="545" spans="2:7" ht="13.5" thickBot="1" x14ac:dyDescent="0.25">
      <c r="B545" s="91">
        <v>169628</v>
      </c>
      <c r="C545" s="93" t="s">
        <v>678</v>
      </c>
      <c r="D545" s="93" t="s">
        <v>36</v>
      </c>
      <c r="E545" s="93" t="s">
        <v>2293</v>
      </c>
      <c r="F545" s="93" t="s">
        <v>280</v>
      </c>
      <c r="G545" s="53"/>
    </row>
    <row r="546" spans="2:7" ht="13.5" thickBot="1" x14ac:dyDescent="0.25">
      <c r="B546" s="91">
        <v>169628</v>
      </c>
      <c r="C546" s="93" t="s">
        <v>679</v>
      </c>
      <c r="D546" s="93" t="s">
        <v>36</v>
      </c>
      <c r="E546" s="93" t="s">
        <v>2293</v>
      </c>
      <c r="F546" s="93" t="s">
        <v>280</v>
      </c>
      <c r="G546" s="53"/>
    </row>
    <row r="547" spans="2:7" ht="13.5" thickBot="1" x14ac:dyDescent="0.25">
      <c r="B547" s="91">
        <v>169628</v>
      </c>
      <c r="C547" s="93" t="s">
        <v>680</v>
      </c>
      <c r="D547" s="93" t="s">
        <v>36</v>
      </c>
      <c r="E547" s="93" t="s">
        <v>2293</v>
      </c>
      <c r="F547" s="93" t="s">
        <v>280</v>
      </c>
      <c r="G547" s="53"/>
    </row>
    <row r="548" spans="2:7" ht="13.5" thickBot="1" x14ac:dyDescent="0.25">
      <c r="B548" s="91">
        <v>169628</v>
      </c>
      <c r="C548" s="93" t="s">
        <v>681</v>
      </c>
      <c r="D548" s="93" t="s">
        <v>36</v>
      </c>
      <c r="E548" s="93" t="s">
        <v>2293</v>
      </c>
      <c r="F548" s="93" t="s">
        <v>280</v>
      </c>
      <c r="G548" s="53"/>
    </row>
    <row r="549" spans="2:7" ht="13.5" thickBot="1" x14ac:dyDescent="0.25">
      <c r="B549" s="91">
        <v>169628</v>
      </c>
      <c r="C549" s="93" t="s">
        <v>682</v>
      </c>
      <c r="D549" s="93" t="s">
        <v>36</v>
      </c>
      <c r="E549" s="93" t="s">
        <v>2293</v>
      </c>
      <c r="F549" s="93" t="s">
        <v>280</v>
      </c>
      <c r="G549" s="53"/>
    </row>
    <row r="550" spans="2:7" ht="13.5" thickBot="1" x14ac:dyDescent="0.25">
      <c r="B550" s="91">
        <v>169628</v>
      </c>
      <c r="C550" s="93" t="s">
        <v>683</v>
      </c>
      <c r="D550" s="93" t="s">
        <v>36</v>
      </c>
      <c r="E550" s="93" t="s">
        <v>2293</v>
      </c>
      <c r="F550" s="93" t="s">
        <v>280</v>
      </c>
      <c r="G550" s="53"/>
    </row>
    <row r="551" spans="2:7" ht="13.5" thickBot="1" x14ac:dyDescent="0.25">
      <c r="B551" s="91">
        <v>169628</v>
      </c>
      <c r="C551" s="93" t="s">
        <v>684</v>
      </c>
      <c r="D551" s="93" t="s">
        <v>36</v>
      </c>
      <c r="E551" s="93" t="s">
        <v>2293</v>
      </c>
      <c r="F551" s="93" t="s">
        <v>280</v>
      </c>
      <c r="G551" s="53"/>
    </row>
    <row r="552" spans="2:7" ht="13.5" thickBot="1" x14ac:dyDescent="0.25">
      <c r="B552" s="91">
        <v>169628</v>
      </c>
      <c r="C552" s="93" t="s">
        <v>685</v>
      </c>
      <c r="D552" s="93" t="s">
        <v>36</v>
      </c>
      <c r="E552" s="93" t="s">
        <v>2293</v>
      </c>
      <c r="F552" s="93" t="s">
        <v>280</v>
      </c>
      <c r="G552" s="53"/>
    </row>
    <row r="553" spans="2:7" ht="13.5" thickBot="1" x14ac:dyDescent="0.25">
      <c r="B553" s="91">
        <v>169628</v>
      </c>
      <c r="C553" s="93" t="s">
        <v>686</v>
      </c>
      <c r="D553" s="93" t="s">
        <v>36</v>
      </c>
      <c r="E553" s="93" t="s">
        <v>2293</v>
      </c>
      <c r="F553" s="93" t="s">
        <v>280</v>
      </c>
      <c r="G553" s="53"/>
    </row>
    <row r="554" spans="2:7" ht="13.5" thickBot="1" x14ac:dyDescent="0.25">
      <c r="B554" s="91">
        <v>169628</v>
      </c>
      <c r="C554" s="93" t="s">
        <v>687</v>
      </c>
      <c r="D554" s="93" t="s">
        <v>36</v>
      </c>
      <c r="E554" s="93" t="s">
        <v>2293</v>
      </c>
      <c r="F554" s="93" t="s">
        <v>280</v>
      </c>
      <c r="G554" s="53"/>
    </row>
    <row r="555" spans="2:7" ht="13.5" thickBot="1" x14ac:dyDescent="0.25">
      <c r="B555" s="91">
        <v>169628</v>
      </c>
      <c r="C555" s="93" t="s">
        <v>688</v>
      </c>
      <c r="D555" s="93" t="s">
        <v>36</v>
      </c>
      <c r="E555" s="93" t="s">
        <v>2293</v>
      </c>
      <c r="F555" s="93" t="s">
        <v>280</v>
      </c>
      <c r="G555" s="53"/>
    </row>
    <row r="556" spans="2:7" ht="13.5" thickBot="1" x14ac:dyDescent="0.25">
      <c r="B556" s="91">
        <v>169628</v>
      </c>
      <c r="C556" s="93" t="s">
        <v>689</v>
      </c>
      <c r="D556" s="93" t="s">
        <v>36</v>
      </c>
      <c r="E556" s="93" t="s">
        <v>2293</v>
      </c>
      <c r="F556" s="93" t="s">
        <v>280</v>
      </c>
      <c r="G556" s="53"/>
    </row>
    <row r="557" spans="2:7" ht="13.5" thickBot="1" x14ac:dyDescent="0.25">
      <c r="B557" s="91">
        <v>169628</v>
      </c>
      <c r="C557" s="93" t="s">
        <v>690</v>
      </c>
      <c r="D557" s="93" t="s">
        <v>36</v>
      </c>
      <c r="E557" s="93" t="s">
        <v>2293</v>
      </c>
      <c r="F557" s="93" t="s">
        <v>280</v>
      </c>
      <c r="G557" s="53"/>
    </row>
    <row r="558" spans="2:7" ht="13.5" thickBot="1" x14ac:dyDescent="0.25">
      <c r="B558" s="91">
        <v>169628</v>
      </c>
      <c r="C558" s="93" t="s">
        <v>691</v>
      </c>
      <c r="D558" s="93" t="s">
        <v>36</v>
      </c>
      <c r="E558" s="93" t="s">
        <v>2293</v>
      </c>
      <c r="F558" s="93" t="s">
        <v>280</v>
      </c>
      <c r="G558" s="53"/>
    </row>
    <row r="559" spans="2:7" ht="13.5" thickBot="1" x14ac:dyDescent="0.25">
      <c r="B559" s="91">
        <v>169628</v>
      </c>
      <c r="C559" s="93" t="s">
        <v>692</v>
      </c>
      <c r="D559" s="93" t="s">
        <v>36</v>
      </c>
      <c r="E559" s="93" t="s">
        <v>2293</v>
      </c>
      <c r="F559" s="93" t="s">
        <v>280</v>
      </c>
      <c r="G559" s="53"/>
    </row>
    <row r="560" spans="2:7" ht="13.5" thickBot="1" x14ac:dyDescent="0.25">
      <c r="B560" s="91">
        <v>169628</v>
      </c>
      <c r="C560" s="93" t="s">
        <v>693</v>
      </c>
      <c r="D560" s="93" t="s">
        <v>36</v>
      </c>
      <c r="E560" s="93" t="s">
        <v>2293</v>
      </c>
      <c r="F560" s="93" t="s">
        <v>280</v>
      </c>
      <c r="G560" s="53"/>
    </row>
    <row r="561" spans="2:7" ht="13.5" thickBot="1" x14ac:dyDescent="0.25">
      <c r="B561" s="91">
        <v>169628</v>
      </c>
      <c r="C561" s="93" t="s">
        <v>694</v>
      </c>
      <c r="D561" s="93" t="s">
        <v>36</v>
      </c>
      <c r="E561" s="93" t="s">
        <v>2293</v>
      </c>
      <c r="F561" s="93" t="s">
        <v>280</v>
      </c>
      <c r="G561" s="53"/>
    </row>
    <row r="562" spans="2:7" ht="13.5" thickBot="1" x14ac:dyDescent="0.25">
      <c r="B562" s="91">
        <v>169628</v>
      </c>
      <c r="C562" s="93" t="s">
        <v>695</v>
      </c>
      <c r="D562" s="93" t="s">
        <v>36</v>
      </c>
      <c r="E562" s="93" t="s">
        <v>2293</v>
      </c>
      <c r="F562" s="93" t="s">
        <v>280</v>
      </c>
      <c r="G562" s="53"/>
    </row>
    <row r="563" spans="2:7" ht="13.5" thickBot="1" x14ac:dyDescent="0.25">
      <c r="B563" s="91">
        <v>169628</v>
      </c>
      <c r="C563" s="93" t="s">
        <v>696</v>
      </c>
      <c r="D563" s="93" t="s">
        <v>36</v>
      </c>
      <c r="E563" s="93" t="s">
        <v>2293</v>
      </c>
      <c r="F563" s="93" t="s">
        <v>280</v>
      </c>
      <c r="G563" s="53"/>
    </row>
    <row r="564" spans="2:7" ht="13.5" thickBot="1" x14ac:dyDescent="0.25">
      <c r="B564" s="91">
        <v>169628</v>
      </c>
      <c r="C564" s="93" t="s">
        <v>697</v>
      </c>
      <c r="D564" s="93" t="s">
        <v>36</v>
      </c>
      <c r="E564" s="93" t="s">
        <v>2293</v>
      </c>
      <c r="F564" s="93" t="s">
        <v>280</v>
      </c>
      <c r="G564" s="53"/>
    </row>
    <row r="565" spans="2:7" ht="13.5" thickBot="1" x14ac:dyDescent="0.25">
      <c r="B565" s="91">
        <v>169628</v>
      </c>
      <c r="C565" s="93" t="s">
        <v>698</v>
      </c>
      <c r="D565" s="93" t="s">
        <v>36</v>
      </c>
      <c r="E565" s="93" t="s">
        <v>2293</v>
      </c>
      <c r="F565" s="93" t="s">
        <v>280</v>
      </c>
      <c r="G565" s="53"/>
    </row>
    <row r="566" spans="2:7" ht="13.5" thickBot="1" x14ac:dyDescent="0.25">
      <c r="B566" s="91">
        <v>169628</v>
      </c>
      <c r="C566" s="93" t="s">
        <v>699</v>
      </c>
      <c r="D566" s="93" t="s">
        <v>36</v>
      </c>
      <c r="E566" s="93" t="s">
        <v>2293</v>
      </c>
      <c r="F566" s="93" t="s">
        <v>280</v>
      </c>
      <c r="G566" s="53"/>
    </row>
    <row r="567" spans="2:7" ht="13.5" thickBot="1" x14ac:dyDescent="0.25">
      <c r="B567" s="91">
        <v>169628</v>
      </c>
      <c r="C567" s="93" t="s">
        <v>700</v>
      </c>
      <c r="D567" s="93" t="s">
        <v>36</v>
      </c>
      <c r="E567" s="93" t="s">
        <v>2293</v>
      </c>
      <c r="F567" s="93" t="s">
        <v>280</v>
      </c>
      <c r="G567" s="53"/>
    </row>
    <row r="568" spans="2:7" ht="13.5" thickBot="1" x14ac:dyDescent="0.25">
      <c r="B568" s="91">
        <v>169628</v>
      </c>
      <c r="C568" s="93" t="s">
        <v>701</v>
      </c>
      <c r="D568" s="93" t="s">
        <v>36</v>
      </c>
      <c r="E568" s="93" t="s">
        <v>2293</v>
      </c>
      <c r="F568" s="93" t="s">
        <v>280</v>
      </c>
      <c r="G568" s="53"/>
    </row>
    <row r="569" spans="2:7" ht="13.5" thickBot="1" x14ac:dyDescent="0.25">
      <c r="B569" s="91">
        <v>169628</v>
      </c>
      <c r="C569" s="93" t="s">
        <v>702</v>
      </c>
      <c r="D569" s="93" t="s">
        <v>36</v>
      </c>
      <c r="E569" s="93" t="s">
        <v>2293</v>
      </c>
      <c r="F569" s="93" t="s">
        <v>280</v>
      </c>
      <c r="G569" s="53"/>
    </row>
    <row r="570" spans="2:7" ht="13.5" thickBot="1" x14ac:dyDescent="0.25">
      <c r="B570" s="91">
        <v>169628</v>
      </c>
      <c r="C570" s="93" t="s">
        <v>703</v>
      </c>
      <c r="D570" s="93" t="s">
        <v>36</v>
      </c>
      <c r="E570" s="93" t="s">
        <v>2293</v>
      </c>
      <c r="F570" s="93" t="s">
        <v>280</v>
      </c>
      <c r="G570" s="53"/>
    </row>
    <row r="571" spans="2:7" ht="13.5" thickBot="1" x14ac:dyDescent="0.25">
      <c r="B571" s="91">
        <v>169628</v>
      </c>
      <c r="C571" s="93" t="s">
        <v>704</v>
      </c>
      <c r="D571" s="93" t="s">
        <v>36</v>
      </c>
      <c r="E571" s="93" t="s">
        <v>2293</v>
      </c>
      <c r="F571" s="93" t="s">
        <v>280</v>
      </c>
      <c r="G571" s="53"/>
    </row>
    <row r="572" spans="2:7" ht="13.5" thickBot="1" x14ac:dyDescent="0.25">
      <c r="B572" s="91">
        <v>169628</v>
      </c>
      <c r="C572" s="93" t="s">
        <v>705</v>
      </c>
      <c r="D572" s="93" t="s">
        <v>36</v>
      </c>
      <c r="E572" s="93" t="s">
        <v>2293</v>
      </c>
      <c r="F572" s="93" t="s">
        <v>280</v>
      </c>
      <c r="G572" s="53"/>
    </row>
    <row r="573" spans="2:7" ht="13.5" thickBot="1" x14ac:dyDescent="0.25">
      <c r="B573" s="91">
        <v>169628</v>
      </c>
      <c r="C573" s="93" t="s">
        <v>706</v>
      </c>
      <c r="D573" s="93" t="s">
        <v>36</v>
      </c>
      <c r="E573" s="93" t="s">
        <v>2293</v>
      </c>
      <c r="F573" s="93" t="s">
        <v>280</v>
      </c>
      <c r="G573" s="53"/>
    </row>
    <row r="574" spans="2:7" ht="13.5" thickBot="1" x14ac:dyDescent="0.25">
      <c r="B574" s="91">
        <v>169628</v>
      </c>
      <c r="C574" s="93" t="s">
        <v>707</v>
      </c>
      <c r="D574" s="93" t="s">
        <v>36</v>
      </c>
      <c r="E574" s="93" t="s">
        <v>2293</v>
      </c>
      <c r="F574" s="93" t="s">
        <v>280</v>
      </c>
      <c r="G574" s="53"/>
    </row>
    <row r="575" spans="2:7" ht="13.5" thickBot="1" x14ac:dyDescent="0.25">
      <c r="B575" s="91">
        <v>169628</v>
      </c>
      <c r="C575" s="93" t="s">
        <v>708</v>
      </c>
      <c r="D575" s="93" t="s">
        <v>36</v>
      </c>
      <c r="E575" s="93" t="s">
        <v>2293</v>
      </c>
      <c r="F575" s="93" t="s">
        <v>280</v>
      </c>
      <c r="G575" s="53"/>
    </row>
    <row r="576" spans="2:7" ht="13.5" thickBot="1" x14ac:dyDescent="0.25">
      <c r="B576" s="91">
        <v>169628</v>
      </c>
      <c r="C576" s="93" t="s">
        <v>709</v>
      </c>
      <c r="D576" s="93" t="s">
        <v>36</v>
      </c>
      <c r="E576" s="93" t="s">
        <v>2293</v>
      </c>
      <c r="F576" s="93" t="s">
        <v>280</v>
      </c>
      <c r="G576" s="53"/>
    </row>
    <row r="577" spans="2:7" ht="13.5" thickBot="1" x14ac:dyDescent="0.25">
      <c r="B577" s="91">
        <v>169628</v>
      </c>
      <c r="C577" s="93" t="s">
        <v>710</v>
      </c>
      <c r="D577" s="93" t="s">
        <v>36</v>
      </c>
      <c r="E577" s="93" t="s">
        <v>2293</v>
      </c>
      <c r="F577" s="93" t="s">
        <v>280</v>
      </c>
      <c r="G577" s="53"/>
    </row>
    <row r="578" spans="2:7" ht="13.5" thickBot="1" x14ac:dyDescent="0.25">
      <c r="B578" s="91">
        <v>169628</v>
      </c>
      <c r="C578" s="93" t="s">
        <v>711</v>
      </c>
      <c r="D578" s="93" t="s">
        <v>36</v>
      </c>
      <c r="E578" s="93" t="s">
        <v>2293</v>
      </c>
      <c r="F578" s="93" t="s">
        <v>280</v>
      </c>
      <c r="G578" s="53"/>
    </row>
    <row r="579" spans="2:7" ht="13.5" thickBot="1" x14ac:dyDescent="0.25">
      <c r="B579" s="91">
        <v>169628</v>
      </c>
      <c r="C579" s="93" t="s">
        <v>712</v>
      </c>
      <c r="D579" s="93" t="s">
        <v>36</v>
      </c>
      <c r="E579" s="93" t="s">
        <v>2293</v>
      </c>
      <c r="F579" s="93" t="s">
        <v>280</v>
      </c>
      <c r="G579" s="53"/>
    </row>
    <row r="580" spans="2:7" ht="13.5" thickBot="1" x14ac:dyDescent="0.25">
      <c r="B580" s="91">
        <v>169628</v>
      </c>
      <c r="C580" s="93" t="s">
        <v>713</v>
      </c>
      <c r="D580" s="93" t="s">
        <v>36</v>
      </c>
      <c r="E580" s="93" t="s">
        <v>2293</v>
      </c>
      <c r="F580" s="93" t="s">
        <v>280</v>
      </c>
      <c r="G580" s="53"/>
    </row>
    <row r="581" spans="2:7" ht="13.5" thickBot="1" x14ac:dyDescent="0.25">
      <c r="B581" s="91">
        <v>169628</v>
      </c>
      <c r="C581" s="93" t="s">
        <v>714</v>
      </c>
      <c r="D581" s="93" t="s">
        <v>36</v>
      </c>
      <c r="E581" s="93" t="s">
        <v>2293</v>
      </c>
      <c r="F581" s="93" t="s">
        <v>280</v>
      </c>
      <c r="G581" s="53"/>
    </row>
    <row r="582" spans="2:7" ht="13.5" thickBot="1" x14ac:dyDescent="0.25">
      <c r="B582" s="91">
        <v>169628</v>
      </c>
      <c r="C582" s="93" t="s">
        <v>715</v>
      </c>
      <c r="D582" s="93" t="s">
        <v>36</v>
      </c>
      <c r="E582" s="93" t="s">
        <v>2293</v>
      </c>
      <c r="F582" s="93" t="s">
        <v>280</v>
      </c>
      <c r="G582" s="53"/>
    </row>
    <row r="583" spans="2:7" ht="13.5" thickBot="1" x14ac:dyDescent="0.25">
      <c r="B583" s="91">
        <v>169628</v>
      </c>
      <c r="C583" s="93" t="s">
        <v>716</v>
      </c>
      <c r="D583" s="93" t="s">
        <v>36</v>
      </c>
      <c r="E583" s="93" t="s">
        <v>2293</v>
      </c>
      <c r="F583" s="93" t="s">
        <v>280</v>
      </c>
      <c r="G583" s="53"/>
    </row>
    <row r="584" spans="2:7" ht="13.5" thickBot="1" x14ac:dyDescent="0.25">
      <c r="B584" s="91">
        <v>169628</v>
      </c>
      <c r="C584" s="93" t="s">
        <v>717</v>
      </c>
      <c r="D584" s="93" t="s">
        <v>36</v>
      </c>
      <c r="E584" s="93" t="s">
        <v>2293</v>
      </c>
      <c r="F584" s="93" t="s">
        <v>280</v>
      </c>
      <c r="G584" s="53"/>
    </row>
    <row r="585" spans="2:7" ht="13.5" thickBot="1" x14ac:dyDescent="0.25">
      <c r="B585" s="91">
        <v>169628</v>
      </c>
      <c r="C585" s="93" t="s">
        <v>718</v>
      </c>
      <c r="D585" s="93" t="s">
        <v>36</v>
      </c>
      <c r="E585" s="93" t="s">
        <v>2293</v>
      </c>
      <c r="F585" s="93" t="s">
        <v>280</v>
      </c>
      <c r="G585" s="53"/>
    </row>
    <row r="586" spans="2:7" ht="13.5" thickBot="1" x14ac:dyDescent="0.25">
      <c r="B586" s="91">
        <v>169628</v>
      </c>
      <c r="C586" s="93" t="s">
        <v>719</v>
      </c>
      <c r="D586" s="93" t="s">
        <v>36</v>
      </c>
      <c r="E586" s="93" t="s">
        <v>2293</v>
      </c>
      <c r="F586" s="93" t="s">
        <v>280</v>
      </c>
      <c r="G586" s="53"/>
    </row>
    <row r="587" spans="2:7" ht="13.5" thickBot="1" x14ac:dyDescent="0.25">
      <c r="B587" s="91">
        <v>169628</v>
      </c>
      <c r="C587" s="93" t="s">
        <v>720</v>
      </c>
      <c r="D587" s="93" t="s">
        <v>36</v>
      </c>
      <c r="E587" s="93" t="s">
        <v>2293</v>
      </c>
      <c r="F587" s="93" t="s">
        <v>280</v>
      </c>
      <c r="G587" s="53"/>
    </row>
    <row r="588" spans="2:7" ht="13.5" thickBot="1" x14ac:dyDescent="0.25">
      <c r="B588" s="91">
        <v>169628</v>
      </c>
      <c r="C588" s="93" t="s">
        <v>721</v>
      </c>
      <c r="D588" s="93" t="s">
        <v>36</v>
      </c>
      <c r="E588" s="93" t="s">
        <v>2293</v>
      </c>
      <c r="F588" s="93" t="s">
        <v>280</v>
      </c>
      <c r="G588" s="53"/>
    </row>
    <row r="589" spans="2:7" ht="13.5" thickBot="1" x14ac:dyDescent="0.25">
      <c r="B589" s="91">
        <v>169628</v>
      </c>
      <c r="C589" s="93" t="s">
        <v>722</v>
      </c>
      <c r="D589" s="93" t="s">
        <v>36</v>
      </c>
      <c r="E589" s="93" t="s">
        <v>2293</v>
      </c>
      <c r="F589" s="93" t="s">
        <v>280</v>
      </c>
      <c r="G589" s="53"/>
    </row>
    <row r="590" spans="2:7" ht="13.5" thickBot="1" x14ac:dyDescent="0.25">
      <c r="B590" s="91">
        <v>169628</v>
      </c>
      <c r="C590" s="93" t="s">
        <v>723</v>
      </c>
      <c r="D590" s="93" t="s">
        <v>36</v>
      </c>
      <c r="E590" s="93" t="s">
        <v>2293</v>
      </c>
      <c r="F590" s="93" t="s">
        <v>280</v>
      </c>
      <c r="G590" s="53"/>
    </row>
    <row r="591" spans="2:7" ht="13.5" thickBot="1" x14ac:dyDescent="0.25">
      <c r="B591" s="91">
        <v>169628</v>
      </c>
      <c r="C591" s="93" t="s">
        <v>724</v>
      </c>
      <c r="D591" s="93" t="s">
        <v>36</v>
      </c>
      <c r="E591" s="93" t="s">
        <v>2293</v>
      </c>
      <c r="F591" s="93" t="s">
        <v>280</v>
      </c>
      <c r="G591" s="53"/>
    </row>
    <row r="592" spans="2:7" ht="13.5" thickBot="1" x14ac:dyDescent="0.25">
      <c r="B592" s="91">
        <v>169628</v>
      </c>
      <c r="C592" s="93" t="s">
        <v>725</v>
      </c>
      <c r="D592" s="93" t="s">
        <v>36</v>
      </c>
      <c r="E592" s="93" t="s">
        <v>2293</v>
      </c>
      <c r="F592" s="93" t="s">
        <v>280</v>
      </c>
      <c r="G592" s="53"/>
    </row>
    <row r="593" spans="2:7" ht="13.5" thickBot="1" x14ac:dyDescent="0.25">
      <c r="B593" s="91">
        <v>169628</v>
      </c>
      <c r="C593" s="93" t="s">
        <v>726</v>
      </c>
      <c r="D593" s="93" t="s">
        <v>36</v>
      </c>
      <c r="E593" s="93" t="s">
        <v>2293</v>
      </c>
      <c r="F593" s="93" t="s">
        <v>280</v>
      </c>
      <c r="G593" s="53"/>
    </row>
    <row r="594" spans="2:7" ht="13.5" thickBot="1" x14ac:dyDescent="0.25">
      <c r="B594" s="91">
        <v>169628</v>
      </c>
      <c r="C594" s="93" t="s">
        <v>727</v>
      </c>
      <c r="D594" s="93" t="s">
        <v>36</v>
      </c>
      <c r="E594" s="93" t="s">
        <v>2293</v>
      </c>
      <c r="F594" s="93" t="s">
        <v>280</v>
      </c>
      <c r="G594" s="53"/>
    </row>
    <row r="595" spans="2:7" ht="13.5" thickBot="1" x14ac:dyDescent="0.25">
      <c r="B595" s="91">
        <v>169628</v>
      </c>
      <c r="C595" s="93" t="s">
        <v>728</v>
      </c>
      <c r="D595" s="93" t="s">
        <v>36</v>
      </c>
      <c r="E595" s="93" t="s">
        <v>2293</v>
      </c>
      <c r="F595" s="93" t="s">
        <v>280</v>
      </c>
      <c r="G595" s="53"/>
    </row>
    <row r="596" spans="2:7" ht="13.5" thickBot="1" x14ac:dyDescent="0.25">
      <c r="B596" s="91">
        <v>122702</v>
      </c>
      <c r="C596" s="93" t="s">
        <v>37</v>
      </c>
      <c r="D596" s="93" t="s">
        <v>37</v>
      </c>
      <c r="E596" s="93" t="s">
        <v>202</v>
      </c>
      <c r="F596" s="93" t="s">
        <v>278</v>
      </c>
      <c r="G596" s="53"/>
    </row>
    <row r="597" spans="2:7" ht="13.5" thickBot="1" x14ac:dyDescent="0.25">
      <c r="B597" s="91">
        <v>122702</v>
      </c>
      <c r="C597" s="93" t="s">
        <v>729</v>
      </c>
      <c r="D597" s="93" t="s">
        <v>37</v>
      </c>
      <c r="E597" s="93" t="s">
        <v>202</v>
      </c>
      <c r="F597" s="93" t="s">
        <v>280</v>
      </c>
      <c r="G597" s="53"/>
    </row>
    <row r="598" spans="2:7" ht="13.5" thickBot="1" x14ac:dyDescent="0.25">
      <c r="B598" s="91">
        <v>122702</v>
      </c>
      <c r="C598" s="93" t="s">
        <v>730</v>
      </c>
      <c r="D598" s="93" t="s">
        <v>37</v>
      </c>
      <c r="E598" s="93" t="s">
        <v>202</v>
      </c>
      <c r="F598" s="93" t="s">
        <v>280</v>
      </c>
      <c r="G598" s="53"/>
    </row>
    <row r="599" spans="2:7" ht="13.5" thickBot="1" x14ac:dyDescent="0.25">
      <c r="B599" s="91">
        <v>122702</v>
      </c>
      <c r="C599" s="93" t="s">
        <v>731</v>
      </c>
      <c r="D599" s="93" t="s">
        <v>37</v>
      </c>
      <c r="E599" s="93" t="s">
        <v>202</v>
      </c>
      <c r="F599" s="93" t="s">
        <v>280</v>
      </c>
      <c r="G599" s="53"/>
    </row>
    <row r="600" spans="2:7" ht="13.5" thickBot="1" x14ac:dyDescent="0.25">
      <c r="B600" s="91">
        <v>122702</v>
      </c>
      <c r="C600" s="93" t="s">
        <v>732</v>
      </c>
      <c r="D600" s="93" t="s">
        <v>37</v>
      </c>
      <c r="E600" s="93" t="s">
        <v>202</v>
      </c>
      <c r="F600" s="93" t="s">
        <v>280</v>
      </c>
      <c r="G600" s="53"/>
    </row>
    <row r="601" spans="2:7" ht="13.5" thickBot="1" x14ac:dyDescent="0.25">
      <c r="B601" s="91">
        <v>122702</v>
      </c>
      <c r="C601" s="93" t="s">
        <v>733</v>
      </c>
      <c r="D601" s="93" t="s">
        <v>37</v>
      </c>
      <c r="E601" s="93" t="s">
        <v>202</v>
      </c>
      <c r="F601" s="93" t="s">
        <v>280</v>
      </c>
      <c r="G601" s="53"/>
    </row>
    <row r="602" spans="2:7" ht="13.5" thickBot="1" x14ac:dyDescent="0.25">
      <c r="B602" s="91">
        <v>122702</v>
      </c>
      <c r="C602" s="93" t="s">
        <v>734</v>
      </c>
      <c r="D602" s="93" t="s">
        <v>37</v>
      </c>
      <c r="E602" s="93" t="s">
        <v>202</v>
      </c>
      <c r="F602" s="93" t="s">
        <v>280</v>
      </c>
      <c r="G602" s="53"/>
    </row>
    <row r="603" spans="2:7" ht="13.5" thickBot="1" x14ac:dyDescent="0.25">
      <c r="B603" s="91">
        <v>122702</v>
      </c>
      <c r="C603" s="93" t="s">
        <v>735</v>
      </c>
      <c r="D603" s="93" t="s">
        <v>37</v>
      </c>
      <c r="E603" s="93" t="s">
        <v>202</v>
      </c>
      <c r="F603" s="93" t="s">
        <v>280</v>
      </c>
      <c r="G603" s="53"/>
    </row>
    <row r="604" spans="2:7" ht="13.5" thickBot="1" x14ac:dyDescent="0.25">
      <c r="B604" s="91">
        <v>122702</v>
      </c>
      <c r="C604" s="93" t="s">
        <v>736</v>
      </c>
      <c r="D604" s="93" t="s">
        <v>37</v>
      </c>
      <c r="E604" s="93" t="s">
        <v>202</v>
      </c>
      <c r="F604" s="93" t="s">
        <v>280</v>
      </c>
      <c r="G604" s="53"/>
    </row>
    <row r="605" spans="2:7" ht="13.5" thickBot="1" x14ac:dyDescent="0.25">
      <c r="B605" s="91">
        <v>122702</v>
      </c>
      <c r="C605" s="93" t="s">
        <v>737</v>
      </c>
      <c r="D605" s="93" t="s">
        <v>37</v>
      </c>
      <c r="E605" s="93" t="s">
        <v>202</v>
      </c>
      <c r="F605" s="93" t="s">
        <v>280</v>
      </c>
      <c r="G605" s="53"/>
    </row>
    <row r="606" spans="2:7" ht="13.5" thickBot="1" x14ac:dyDescent="0.25">
      <c r="B606" s="91">
        <v>122702</v>
      </c>
      <c r="C606" s="93" t="s">
        <v>738</v>
      </c>
      <c r="D606" s="93" t="s">
        <v>37</v>
      </c>
      <c r="E606" s="93" t="s">
        <v>202</v>
      </c>
      <c r="F606" s="93" t="s">
        <v>280</v>
      </c>
      <c r="G606" s="53"/>
    </row>
    <row r="607" spans="2:7" ht="13.5" thickBot="1" x14ac:dyDescent="0.25">
      <c r="B607" s="91">
        <v>122702</v>
      </c>
      <c r="C607" s="93" t="s">
        <v>739</v>
      </c>
      <c r="D607" s="93" t="s">
        <v>37</v>
      </c>
      <c r="E607" s="93" t="s">
        <v>202</v>
      </c>
      <c r="F607" s="93" t="s">
        <v>280</v>
      </c>
      <c r="G607" s="53"/>
    </row>
    <row r="608" spans="2:7" ht="13.5" thickBot="1" x14ac:dyDescent="0.25">
      <c r="B608" s="91">
        <v>122702</v>
      </c>
      <c r="C608" s="93" t="s">
        <v>740</v>
      </c>
      <c r="D608" s="93" t="s">
        <v>37</v>
      </c>
      <c r="E608" s="93" t="s">
        <v>202</v>
      </c>
      <c r="F608" s="93" t="s">
        <v>280</v>
      </c>
      <c r="G608" s="53"/>
    </row>
    <row r="609" spans="2:7" ht="13.5" thickBot="1" x14ac:dyDescent="0.25">
      <c r="B609" s="91">
        <v>122702</v>
      </c>
      <c r="C609" s="93" t="s">
        <v>741</v>
      </c>
      <c r="D609" s="93" t="s">
        <v>37</v>
      </c>
      <c r="E609" s="93" t="s">
        <v>202</v>
      </c>
      <c r="F609" s="93" t="s">
        <v>280</v>
      </c>
      <c r="G609" s="53"/>
    </row>
    <row r="610" spans="2:7" ht="13.5" thickBot="1" x14ac:dyDescent="0.25">
      <c r="B610" s="91">
        <v>122702</v>
      </c>
      <c r="C610" s="93" t="s">
        <v>742</v>
      </c>
      <c r="D610" s="93" t="s">
        <v>37</v>
      </c>
      <c r="E610" s="93" t="s">
        <v>202</v>
      </c>
      <c r="F610" s="93" t="s">
        <v>280</v>
      </c>
      <c r="G610" s="53"/>
    </row>
    <row r="611" spans="2:7" ht="13.5" thickBot="1" x14ac:dyDescent="0.25">
      <c r="B611" s="91">
        <v>122702</v>
      </c>
      <c r="C611" s="93" t="s">
        <v>743</v>
      </c>
      <c r="D611" s="93" t="s">
        <v>37</v>
      </c>
      <c r="E611" s="93" t="s">
        <v>202</v>
      </c>
      <c r="F611" s="93" t="s">
        <v>280</v>
      </c>
      <c r="G611" s="53"/>
    </row>
    <row r="612" spans="2:7" ht="13.5" thickBot="1" x14ac:dyDescent="0.25">
      <c r="B612" s="91">
        <v>122702</v>
      </c>
      <c r="C612" s="93" t="s">
        <v>744</v>
      </c>
      <c r="D612" s="93" t="s">
        <v>37</v>
      </c>
      <c r="E612" s="93" t="s">
        <v>202</v>
      </c>
      <c r="F612" s="93" t="s">
        <v>280</v>
      </c>
      <c r="G612" s="53"/>
    </row>
    <row r="613" spans="2:7" ht="13.5" thickBot="1" x14ac:dyDescent="0.25">
      <c r="B613" s="91">
        <v>122702</v>
      </c>
      <c r="C613" s="93" t="s">
        <v>745</v>
      </c>
      <c r="D613" s="93" t="s">
        <v>37</v>
      </c>
      <c r="E613" s="93" t="s">
        <v>202</v>
      </c>
      <c r="F613" s="93" t="s">
        <v>280</v>
      </c>
      <c r="G613" s="53"/>
    </row>
    <row r="614" spans="2:7" ht="13.5" thickBot="1" x14ac:dyDescent="0.25">
      <c r="B614" s="91">
        <v>122702</v>
      </c>
      <c r="C614" s="93" t="s">
        <v>746</v>
      </c>
      <c r="D614" s="93" t="s">
        <v>37</v>
      </c>
      <c r="E614" s="93" t="s">
        <v>202</v>
      </c>
      <c r="F614" s="93" t="s">
        <v>280</v>
      </c>
      <c r="G614" s="53"/>
    </row>
    <row r="615" spans="2:7" ht="13.5" thickBot="1" x14ac:dyDescent="0.25">
      <c r="B615" s="91">
        <v>122702</v>
      </c>
      <c r="C615" s="93" t="s">
        <v>747</v>
      </c>
      <c r="D615" s="93" t="s">
        <v>37</v>
      </c>
      <c r="E615" s="93" t="s">
        <v>202</v>
      </c>
      <c r="F615" s="93" t="s">
        <v>280</v>
      </c>
      <c r="G615" s="53"/>
    </row>
    <row r="616" spans="2:7" ht="13.5" thickBot="1" x14ac:dyDescent="0.25">
      <c r="B616" s="91">
        <v>122702</v>
      </c>
      <c r="C616" s="93" t="s">
        <v>748</v>
      </c>
      <c r="D616" s="93" t="s">
        <v>37</v>
      </c>
      <c r="E616" s="93" t="s">
        <v>202</v>
      </c>
      <c r="F616" s="93" t="s">
        <v>280</v>
      </c>
      <c r="G616" s="53"/>
    </row>
    <row r="617" spans="2:7" ht="13.5" thickBot="1" x14ac:dyDescent="0.25">
      <c r="B617" s="91">
        <v>122702</v>
      </c>
      <c r="C617" s="93" t="s">
        <v>749</v>
      </c>
      <c r="D617" s="93" t="s">
        <v>37</v>
      </c>
      <c r="E617" s="93" t="s">
        <v>202</v>
      </c>
      <c r="F617" s="93" t="s">
        <v>280</v>
      </c>
      <c r="G617" s="53"/>
    </row>
    <row r="618" spans="2:7" ht="13.5" thickBot="1" x14ac:dyDescent="0.25">
      <c r="B618" s="91">
        <v>122702</v>
      </c>
      <c r="C618" s="93" t="s">
        <v>750</v>
      </c>
      <c r="D618" s="93" t="s">
        <v>37</v>
      </c>
      <c r="E618" s="93" t="s">
        <v>202</v>
      </c>
      <c r="F618" s="93" t="s">
        <v>280</v>
      </c>
      <c r="G618" s="53"/>
    </row>
    <row r="619" spans="2:7" ht="13.5" thickBot="1" x14ac:dyDescent="0.25">
      <c r="B619" s="91">
        <v>122702</v>
      </c>
      <c r="C619" s="93" t="s">
        <v>751</v>
      </c>
      <c r="D619" s="93" t="s">
        <v>37</v>
      </c>
      <c r="E619" s="93" t="s">
        <v>202</v>
      </c>
      <c r="F619" s="93" t="s">
        <v>280</v>
      </c>
      <c r="G619" s="53"/>
    </row>
    <row r="620" spans="2:7" ht="13.5" thickBot="1" x14ac:dyDescent="0.25">
      <c r="B620" s="91">
        <v>122702</v>
      </c>
      <c r="C620" s="93" t="s">
        <v>752</v>
      </c>
      <c r="D620" s="93" t="s">
        <v>37</v>
      </c>
      <c r="E620" s="93" t="s">
        <v>202</v>
      </c>
      <c r="F620" s="93" t="s">
        <v>280</v>
      </c>
      <c r="G620" s="53"/>
    </row>
    <row r="621" spans="2:7" ht="13.5" thickBot="1" x14ac:dyDescent="0.25">
      <c r="B621" s="91">
        <v>122702</v>
      </c>
      <c r="C621" s="93" t="s">
        <v>753</v>
      </c>
      <c r="D621" s="93" t="s">
        <v>37</v>
      </c>
      <c r="E621" s="93" t="s">
        <v>202</v>
      </c>
      <c r="F621" s="93" t="s">
        <v>280</v>
      </c>
      <c r="G621" s="53"/>
    </row>
    <row r="622" spans="2:7" ht="13.5" thickBot="1" x14ac:dyDescent="0.25">
      <c r="B622" s="91">
        <v>122702</v>
      </c>
      <c r="C622" s="93" t="s">
        <v>754</v>
      </c>
      <c r="D622" s="93" t="s">
        <v>37</v>
      </c>
      <c r="E622" s="93" t="s">
        <v>202</v>
      </c>
      <c r="F622" s="93" t="s">
        <v>280</v>
      </c>
      <c r="G622" s="53"/>
    </row>
    <row r="623" spans="2:7" ht="13.5" thickBot="1" x14ac:dyDescent="0.25">
      <c r="B623" s="91">
        <v>122702</v>
      </c>
      <c r="C623" s="93" t="s">
        <v>755</v>
      </c>
      <c r="D623" s="93" t="s">
        <v>37</v>
      </c>
      <c r="E623" s="93" t="s">
        <v>202</v>
      </c>
      <c r="F623" s="93" t="s">
        <v>280</v>
      </c>
      <c r="G623" s="53"/>
    </row>
    <row r="624" spans="2:7" ht="13.5" thickBot="1" x14ac:dyDescent="0.25">
      <c r="B624" s="91">
        <v>122702</v>
      </c>
      <c r="C624" s="93" t="s">
        <v>756</v>
      </c>
      <c r="D624" s="93" t="s">
        <v>37</v>
      </c>
      <c r="E624" s="93" t="s">
        <v>202</v>
      </c>
      <c r="F624" s="93" t="s">
        <v>280</v>
      </c>
      <c r="G624" s="53"/>
    </row>
    <row r="625" spans="2:7" ht="13.5" thickBot="1" x14ac:dyDescent="0.25">
      <c r="B625" s="91">
        <v>122702</v>
      </c>
      <c r="C625" s="93" t="s">
        <v>757</v>
      </c>
      <c r="D625" s="93" t="s">
        <v>37</v>
      </c>
      <c r="E625" s="93" t="s">
        <v>202</v>
      </c>
      <c r="F625" s="93" t="s">
        <v>280</v>
      </c>
      <c r="G625" s="53"/>
    </row>
    <row r="626" spans="2:7" ht="13.5" thickBot="1" x14ac:dyDescent="0.25">
      <c r="B626" s="91">
        <v>122702</v>
      </c>
      <c r="C626" s="93" t="s">
        <v>758</v>
      </c>
      <c r="D626" s="93" t="s">
        <v>37</v>
      </c>
      <c r="E626" s="93" t="s">
        <v>202</v>
      </c>
      <c r="F626" s="93" t="s">
        <v>280</v>
      </c>
      <c r="G626" s="53"/>
    </row>
    <row r="627" spans="2:7" ht="13.5" thickBot="1" x14ac:dyDescent="0.25">
      <c r="B627" s="91">
        <v>122702</v>
      </c>
      <c r="C627" s="93" t="s">
        <v>759</v>
      </c>
      <c r="D627" s="93" t="s">
        <v>37</v>
      </c>
      <c r="E627" s="93" t="s">
        <v>202</v>
      </c>
      <c r="F627" s="93" t="s">
        <v>280</v>
      </c>
      <c r="G627" s="53"/>
    </row>
    <row r="628" spans="2:7" ht="13.5" thickBot="1" x14ac:dyDescent="0.25">
      <c r="B628" s="91">
        <v>122702</v>
      </c>
      <c r="C628" s="93" t="s">
        <v>760</v>
      </c>
      <c r="D628" s="93" t="s">
        <v>37</v>
      </c>
      <c r="E628" s="93" t="s">
        <v>202</v>
      </c>
      <c r="F628" s="93" t="s">
        <v>280</v>
      </c>
      <c r="G628" s="53"/>
    </row>
    <row r="629" spans="2:7" ht="13.5" thickBot="1" x14ac:dyDescent="0.25">
      <c r="B629" s="91">
        <v>122702</v>
      </c>
      <c r="C629" s="93" t="s">
        <v>761</v>
      </c>
      <c r="D629" s="93" t="s">
        <v>37</v>
      </c>
      <c r="E629" s="93" t="s">
        <v>202</v>
      </c>
      <c r="F629" s="93" t="s">
        <v>280</v>
      </c>
      <c r="G629" s="53"/>
    </row>
    <row r="630" spans="2:7" ht="13.5" thickBot="1" x14ac:dyDescent="0.25">
      <c r="B630" s="91">
        <v>122702</v>
      </c>
      <c r="C630" s="93" t="s">
        <v>762</v>
      </c>
      <c r="D630" s="93" t="s">
        <v>37</v>
      </c>
      <c r="E630" s="93" t="s">
        <v>202</v>
      </c>
      <c r="F630" s="93" t="s">
        <v>280</v>
      </c>
      <c r="G630" s="53"/>
    </row>
    <row r="631" spans="2:7" ht="13.5" thickBot="1" x14ac:dyDescent="0.25">
      <c r="B631" s="91">
        <v>122702</v>
      </c>
      <c r="C631" s="93" t="s">
        <v>763</v>
      </c>
      <c r="D631" s="93" t="s">
        <v>37</v>
      </c>
      <c r="E631" s="93" t="s">
        <v>202</v>
      </c>
      <c r="F631" s="93" t="s">
        <v>280</v>
      </c>
      <c r="G631" s="53"/>
    </row>
    <row r="632" spans="2:7" ht="13.5" thickBot="1" x14ac:dyDescent="0.25">
      <c r="B632" s="91">
        <v>122702</v>
      </c>
      <c r="C632" s="93" t="s">
        <v>764</v>
      </c>
      <c r="D632" s="93" t="s">
        <v>37</v>
      </c>
      <c r="E632" s="93" t="s">
        <v>202</v>
      </c>
      <c r="F632" s="93" t="s">
        <v>280</v>
      </c>
      <c r="G632" s="53"/>
    </row>
    <row r="633" spans="2:7" ht="13.5" thickBot="1" x14ac:dyDescent="0.25">
      <c r="B633" s="91">
        <v>122702</v>
      </c>
      <c r="C633" s="93" t="s">
        <v>765</v>
      </c>
      <c r="D633" s="93" t="s">
        <v>37</v>
      </c>
      <c r="E633" s="93" t="s">
        <v>202</v>
      </c>
      <c r="F633" s="93" t="s">
        <v>280</v>
      </c>
      <c r="G633" s="53"/>
    </row>
    <row r="634" spans="2:7" ht="13.5" thickBot="1" x14ac:dyDescent="0.25">
      <c r="B634" s="91">
        <v>122702</v>
      </c>
      <c r="C634" s="93" t="s">
        <v>766</v>
      </c>
      <c r="D634" s="93" t="s">
        <v>37</v>
      </c>
      <c r="E634" s="93" t="s">
        <v>202</v>
      </c>
      <c r="F634" s="93" t="s">
        <v>280</v>
      </c>
      <c r="G634" s="53"/>
    </row>
    <row r="635" spans="2:7" ht="13.5" thickBot="1" x14ac:dyDescent="0.25">
      <c r="B635" s="91">
        <v>155104</v>
      </c>
      <c r="C635" s="93" t="s">
        <v>2385</v>
      </c>
      <c r="D635" s="93" t="s">
        <v>2385</v>
      </c>
      <c r="E635" s="93" t="s">
        <v>2485</v>
      </c>
      <c r="F635" s="93" t="s">
        <v>278</v>
      </c>
      <c r="G635" s="53"/>
    </row>
    <row r="636" spans="2:7" ht="13.5" thickBot="1" x14ac:dyDescent="0.25">
      <c r="B636" s="91">
        <v>155104</v>
      </c>
      <c r="C636" s="93" t="s">
        <v>2546</v>
      </c>
      <c r="D636" s="93" t="s">
        <v>2385</v>
      </c>
      <c r="E636" s="93" t="s">
        <v>2485</v>
      </c>
      <c r="F636" s="93" t="s">
        <v>280</v>
      </c>
      <c r="G636" s="53"/>
    </row>
    <row r="637" spans="2:7" ht="13.5" thickBot="1" x14ac:dyDescent="0.25">
      <c r="B637" s="91">
        <v>313409</v>
      </c>
      <c r="C637" s="93" t="s">
        <v>38</v>
      </c>
      <c r="D637" s="93" t="s">
        <v>38</v>
      </c>
      <c r="E637" s="93" t="s">
        <v>2293</v>
      </c>
      <c r="F637" s="93" t="s">
        <v>278</v>
      </c>
      <c r="G637" s="53"/>
    </row>
    <row r="638" spans="2:7" ht="13.5" thickBot="1" x14ac:dyDescent="0.25">
      <c r="B638" s="91">
        <v>313409</v>
      </c>
      <c r="C638" s="93" t="s">
        <v>767</v>
      </c>
      <c r="D638" s="93" t="s">
        <v>38</v>
      </c>
      <c r="E638" s="93" t="s">
        <v>2293</v>
      </c>
      <c r="F638" s="93" t="s">
        <v>280</v>
      </c>
      <c r="G638" s="53"/>
    </row>
    <row r="639" spans="2:7" ht="13.5" thickBot="1" x14ac:dyDescent="0.25">
      <c r="B639" s="91">
        <v>313409</v>
      </c>
      <c r="C639" s="93" t="s">
        <v>768</v>
      </c>
      <c r="D639" s="93" t="s">
        <v>38</v>
      </c>
      <c r="E639" s="93" t="s">
        <v>2293</v>
      </c>
      <c r="F639" s="93" t="s">
        <v>280</v>
      </c>
      <c r="G639" s="53"/>
    </row>
    <row r="640" spans="2:7" ht="13.5" thickBot="1" x14ac:dyDescent="0.25">
      <c r="B640" s="91">
        <v>313409</v>
      </c>
      <c r="C640" s="93" t="s">
        <v>769</v>
      </c>
      <c r="D640" s="93" t="s">
        <v>38</v>
      </c>
      <c r="E640" s="93" t="s">
        <v>2293</v>
      </c>
      <c r="F640" s="93" t="s">
        <v>280</v>
      </c>
      <c r="G640" s="53"/>
    </row>
    <row r="641" spans="2:7" ht="13.5" thickBot="1" x14ac:dyDescent="0.25">
      <c r="B641" s="91">
        <v>313409</v>
      </c>
      <c r="C641" s="93" t="s">
        <v>770</v>
      </c>
      <c r="D641" s="93" t="s">
        <v>38</v>
      </c>
      <c r="E641" s="93" t="s">
        <v>2293</v>
      </c>
      <c r="F641" s="93" t="s">
        <v>280</v>
      </c>
      <c r="G641" s="53"/>
    </row>
    <row r="642" spans="2:7" ht="13.5" thickBot="1" x14ac:dyDescent="0.25">
      <c r="B642" s="91">
        <v>313409</v>
      </c>
      <c r="C642" s="93" t="s">
        <v>771</v>
      </c>
      <c r="D642" s="93" t="s">
        <v>38</v>
      </c>
      <c r="E642" s="93" t="s">
        <v>2293</v>
      </c>
      <c r="F642" s="93" t="s">
        <v>280</v>
      </c>
      <c r="G642" s="53"/>
    </row>
    <row r="643" spans="2:7" ht="13.5" thickBot="1" x14ac:dyDescent="0.25">
      <c r="B643" s="91">
        <v>313409</v>
      </c>
      <c r="C643" s="93" t="s">
        <v>772</v>
      </c>
      <c r="D643" s="93" t="s">
        <v>38</v>
      </c>
      <c r="E643" s="93" t="s">
        <v>2293</v>
      </c>
      <c r="F643" s="93" t="s">
        <v>280</v>
      </c>
      <c r="G643" s="53"/>
    </row>
    <row r="644" spans="2:7" ht="13.5" thickBot="1" x14ac:dyDescent="0.25">
      <c r="B644" s="91">
        <v>313409</v>
      </c>
      <c r="C644" s="93" t="s">
        <v>773</v>
      </c>
      <c r="D644" s="93" t="s">
        <v>38</v>
      </c>
      <c r="E644" s="93" t="s">
        <v>2293</v>
      </c>
      <c r="F644" s="93" t="s">
        <v>280</v>
      </c>
      <c r="G644" s="53"/>
    </row>
    <row r="645" spans="2:7" ht="13.5" thickBot="1" x14ac:dyDescent="0.25">
      <c r="B645" s="91">
        <v>313409</v>
      </c>
      <c r="C645" s="93" t="s">
        <v>774</v>
      </c>
      <c r="D645" s="93" t="s">
        <v>38</v>
      </c>
      <c r="E645" s="93" t="s">
        <v>2293</v>
      </c>
      <c r="F645" s="93" t="s">
        <v>280</v>
      </c>
      <c r="G645" s="53"/>
    </row>
    <row r="646" spans="2:7" ht="13.5" thickBot="1" x14ac:dyDescent="0.25">
      <c r="B646" s="91">
        <v>313409</v>
      </c>
      <c r="C646" s="93" t="s">
        <v>775</v>
      </c>
      <c r="D646" s="93" t="s">
        <v>38</v>
      </c>
      <c r="E646" s="93" t="s">
        <v>2293</v>
      </c>
      <c r="F646" s="93" t="s">
        <v>280</v>
      </c>
      <c r="G646" s="53"/>
    </row>
    <row r="647" spans="2:7" ht="13.5" thickBot="1" x14ac:dyDescent="0.25">
      <c r="B647" s="91">
        <v>313409</v>
      </c>
      <c r="C647" s="93" t="s">
        <v>776</v>
      </c>
      <c r="D647" s="93" t="s">
        <v>38</v>
      </c>
      <c r="E647" s="93" t="s">
        <v>2293</v>
      </c>
      <c r="F647" s="93" t="s">
        <v>280</v>
      </c>
      <c r="G647" s="53"/>
    </row>
    <row r="648" spans="2:7" ht="13.5" thickBot="1" x14ac:dyDescent="0.25">
      <c r="B648" s="91">
        <v>313409</v>
      </c>
      <c r="C648" s="93" t="s">
        <v>777</v>
      </c>
      <c r="D648" s="93" t="s">
        <v>38</v>
      </c>
      <c r="E648" s="93" t="s">
        <v>2293</v>
      </c>
      <c r="F648" s="93" t="s">
        <v>280</v>
      </c>
      <c r="G648" s="53"/>
    </row>
    <row r="649" spans="2:7" ht="13.5" thickBot="1" x14ac:dyDescent="0.25">
      <c r="B649" s="91">
        <v>313409</v>
      </c>
      <c r="C649" s="93" t="s">
        <v>778</v>
      </c>
      <c r="D649" s="93" t="s">
        <v>38</v>
      </c>
      <c r="E649" s="93" t="s">
        <v>2293</v>
      </c>
      <c r="F649" s="93" t="s">
        <v>280</v>
      </c>
      <c r="G649" s="53"/>
    </row>
    <row r="650" spans="2:7" ht="13.5" thickBot="1" x14ac:dyDescent="0.25">
      <c r="B650" s="91">
        <v>313409</v>
      </c>
      <c r="C650" s="93" t="s">
        <v>779</v>
      </c>
      <c r="D650" s="93" t="s">
        <v>38</v>
      </c>
      <c r="E650" s="93" t="s">
        <v>2293</v>
      </c>
      <c r="F650" s="93" t="s">
        <v>280</v>
      </c>
      <c r="G650" s="53"/>
    </row>
    <row r="651" spans="2:7" ht="13.5" thickBot="1" x14ac:dyDescent="0.25">
      <c r="B651" s="91">
        <v>313409</v>
      </c>
      <c r="C651" s="93" t="s">
        <v>780</v>
      </c>
      <c r="D651" s="93" t="s">
        <v>38</v>
      </c>
      <c r="E651" s="93" t="s">
        <v>2293</v>
      </c>
      <c r="F651" s="93" t="s">
        <v>280</v>
      </c>
      <c r="G651" s="53"/>
    </row>
    <row r="652" spans="2:7" ht="13.5" thickBot="1" x14ac:dyDescent="0.25">
      <c r="B652" s="91">
        <v>313409</v>
      </c>
      <c r="C652" s="93" t="s">
        <v>781</v>
      </c>
      <c r="D652" s="93" t="s">
        <v>38</v>
      </c>
      <c r="E652" s="93" t="s">
        <v>2293</v>
      </c>
      <c r="F652" s="93" t="s">
        <v>280</v>
      </c>
      <c r="G652" s="53"/>
    </row>
    <row r="653" spans="2:7" ht="13.5" thickBot="1" x14ac:dyDescent="0.25">
      <c r="B653" s="91">
        <v>313409</v>
      </c>
      <c r="C653" s="93" t="s">
        <v>782</v>
      </c>
      <c r="D653" s="93" t="s">
        <v>38</v>
      </c>
      <c r="E653" s="93" t="s">
        <v>2293</v>
      </c>
      <c r="F653" s="93" t="s">
        <v>280</v>
      </c>
      <c r="G653" s="53"/>
    </row>
    <row r="654" spans="2:7" ht="13.5" thickBot="1" x14ac:dyDescent="0.25">
      <c r="B654" s="91">
        <v>313409</v>
      </c>
      <c r="C654" s="93" t="s">
        <v>783</v>
      </c>
      <c r="D654" s="93" t="s">
        <v>38</v>
      </c>
      <c r="E654" s="93" t="s">
        <v>2293</v>
      </c>
      <c r="F654" s="93" t="s">
        <v>280</v>
      </c>
      <c r="G654" s="53"/>
    </row>
    <row r="655" spans="2:7" ht="13.5" thickBot="1" x14ac:dyDescent="0.25">
      <c r="B655" s="91">
        <v>313409</v>
      </c>
      <c r="C655" s="93" t="s">
        <v>784</v>
      </c>
      <c r="D655" s="93" t="s">
        <v>38</v>
      </c>
      <c r="E655" s="93" t="s">
        <v>2293</v>
      </c>
      <c r="F655" s="93" t="s">
        <v>280</v>
      </c>
      <c r="G655" s="53"/>
    </row>
    <row r="656" spans="2:7" ht="13.5" thickBot="1" x14ac:dyDescent="0.25">
      <c r="B656" s="91">
        <v>313409</v>
      </c>
      <c r="C656" s="93" t="s">
        <v>785</v>
      </c>
      <c r="D656" s="93" t="s">
        <v>38</v>
      </c>
      <c r="E656" s="93" t="s">
        <v>2293</v>
      </c>
      <c r="F656" s="93" t="s">
        <v>280</v>
      </c>
      <c r="G656" s="53"/>
    </row>
    <row r="657" spans="2:7" ht="13.5" thickBot="1" x14ac:dyDescent="0.25">
      <c r="B657" s="91">
        <v>313409</v>
      </c>
      <c r="C657" s="93" t="s">
        <v>786</v>
      </c>
      <c r="D657" s="93" t="s">
        <v>38</v>
      </c>
      <c r="E657" s="93" t="s">
        <v>2293</v>
      </c>
      <c r="F657" s="93" t="s">
        <v>280</v>
      </c>
      <c r="G657" s="53"/>
    </row>
    <row r="658" spans="2:7" ht="13.5" thickBot="1" x14ac:dyDescent="0.25">
      <c r="B658" s="91">
        <v>313409</v>
      </c>
      <c r="C658" s="93" t="s">
        <v>787</v>
      </c>
      <c r="D658" s="93" t="s">
        <v>38</v>
      </c>
      <c r="E658" s="93" t="s">
        <v>2293</v>
      </c>
      <c r="F658" s="93" t="s">
        <v>280</v>
      </c>
      <c r="G658" s="53"/>
    </row>
    <row r="659" spans="2:7" ht="13.5" thickBot="1" x14ac:dyDescent="0.25">
      <c r="B659" s="91">
        <v>313409</v>
      </c>
      <c r="C659" s="93" t="s">
        <v>788</v>
      </c>
      <c r="D659" s="93" t="s">
        <v>38</v>
      </c>
      <c r="E659" s="93" t="s">
        <v>2293</v>
      </c>
      <c r="F659" s="93" t="s">
        <v>280</v>
      </c>
      <c r="G659" s="53"/>
    </row>
    <row r="660" spans="2:7" ht="13.5" thickBot="1" x14ac:dyDescent="0.25">
      <c r="B660" s="91">
        <v>313409</v>
      </c>
      <c r="C660" s="93" t="s">
        <v>789</v>
      </c>
      <c r="D660" s="93" t="s">
        <v>38</v>
      </c>
      <c r="E660" s="93" t="s">
        <v>2293</v>
      </c>
      <c r="F660" s="93" t="s">
        <v>280</v>
      </c>
      <c r="G660" s="53"/>
    </row>
    <row r="661" spans="2:7" ht="13.5" thickBot="1" x14ac:dyDescent="0.25">
      <c r="B661" s="91">
        <v>313409</v>
      </c>
      <c r="C661" s="93" t="s">
        <v>790</v>
      </c>
      <c r="D661" s="93" t="s">
        <v>38</v>
      </c>
      <c r="E661" s="93" t="s">
        <v>2293</v>
      </c>
      <c r="F661" s="93" t="s">
        <v>280</v>
      </c>
      <c r="G661" s="53"/>
    </row>
    <row r="662" spans="2:7" ht="13.5" thickBot="1" x14ac:dyDescent="0.25">
      <c r="B662" s="91">
        <v>313409</v>
      </c>
      <c r="C662" s="93" t="s">
        <v>791</v>
      </c>
      <c r="D662" s="93" t="s">
        <v>38</v>
      </c>
      <c r="E662" s="93" t="s">
        <v>2293</v>
      </c>
      <c r="F662" s="93" t="s">
        <v>280</v>
      </c>
      <c r="G662" s="53"/>
    </row>
    <row r="663" spans="2:7" ht="13.5" thickBot="1" x14ac:dyDescent="0.25">
      <c r="B663" s="91">
        <v>313409</v>
      </c>
      <c r="C663" s="93" t="s">
        <v>792</v>
      </c>
      <c r="D663" s="93" t="s">
        <v>38</v>
      </c>
      <c r="E663" s="93" t="s">
        <v>2293</v>
      </c>
      <c r="F663" s="93" t="s">
        <v>280</v>
      </c>
      <c r="G663" s="53"/>
    </row>
    <row r="664" spans="2:7" ht="13.5" thickBot="1" x14ac:dyDescent="0.25">
      <c r="B664" s="91">
        <v>313409</v>
      </c>
      <c r="C664" s="93" t="s">
        <v>793</v>
      </c>
      <c r="D664" s="93" t="s">
        <v>38</v>
      </c>
      <c r="E664" s="93" t="s">
        <v>2293</v>
      </c>
      <c r="F664" s="93" t="s">
        <v>280</v>
      </c>
      <c r="G664" s="53"/>
    </row>
    <row r="665" spans="2:7" ht="13.5" thickBot="1" x14ac:dyDescent="0.25">
      <c r="B665" s="91">
        <v>313409</v>
      </c>
      <c r="C665" s="93" t="s">
        <v>794</v>
      </c>
      <c r="D665" s="93" t="s">
        <v>38</v>
      </c>
      <c r="E665" s="93" t="s">
        <v>2293</v>
      </c>
      <c r="F665" s="93" t="s">
        <v>280</v>
      </c>
      <c r="G665" s="53"/>
    </row>
    <row r="666" spans="2:7" ht="13.5" thickBot="1" x14ac:dyDescent="0.25">
      <c r="B666" s="91">
        <v>313409</v>
      </c>
      <c r="C666" s="93" t="s">
        <v>795</v>
      </c>
      <c r="D666" s="93" t="s">
        <v>38</v>
      </c>
      <c r="E666" s="93" t="s">
        <v>2293</v>
      </c>
      <c r="F666" s="93" t="s">
        <v>280</v>
      </c>
      <c r="G666" s="53"/>
    </row>
    <row r="667" spans="2:7" ht="13.5" thickBot="1" x14ac:dyDescent="0.25">
      <c r="B667" s="91">
        <v>313409</v>
      </c>
      <c r="C667" s="93" t="s">
        <v>796</v>
      </c>
      <c r="D667" s="93" t="s">
        <v>38</v>
      </c>
      <c r="E667" s="93" t="s">
        <v>2293</v>
      </c>
      <c r="F667" s="93" t="s">
        <v>280</v>
      </c>
      <c r="G667" s="53"/>
    </row>
    <row r="668" spans="2:7" ht="13.5" thickBot="1" x14ac:dyDescent="0.25">
      <c r="B668" s="91">
        <v>313409</v>
      </c>
      <c r="C668" s="93" t="s">
        <v>797</v>
      </c>
      <c r="D668" s="93" t="s">
        <v>38</v>
      </c>
      <c r="E668" s="93" t="s">
        <v>2293</v>
      </c>
      <c r="F668" s="93" t="s">
        <v>280</v>
      </c>
      <c r="G668" s="53"/>
    </row>
    <row r="669" spans="2:7" ht="13.5" thickBot="1" x14ac:dyDescent="0.25">
      <c r="B669" s="91">
        <v>313409</v>
      </c>
      <c r="C669" s="93" t="s">
        <v>687</v>
      </c>
      <c r="D669" s="93" t="s">
        <v>38</v>
      </c>
      <c r="E669" s="93" t="s">
        <v>2293</v>
      </c>
      <c r="F669" s="93" t="s">
        <v>280</v>
      </c>
      <c r="G669" s="53"/>
    </row>
    <row r="670" spans="2:7" ht="13.5" thickBot="1" x14ac:dyDescent="0.25">
      <c r="B670" s="91">
        <v>313409</v>
      </c>
      <c r="C670" s="93" t="s">
        <v>798</v>
      </c>
      <c r="D670" s="93" t="s">
        <v>38</v>
      </c>
      <c r="E670" s="93" t="s">
        <v>2293</v>
      </c>
      <c r="F670" s="93" t="s">
        <v>280</v>
      </c>
      <c r="G670" s="53"/>
    </row>
    <row r="671" spans="2:7" ht="13.5" thickBot="1" x14ac:dyDescent="0.25">
      <c r="B671" s="91">
        <v>313409</v>
      </c>
      <c r="C671" s="93" t="s">
        <v>799</v>
      </c>
      <c r="D671" s="93" t="s">
        <v>38</v>
      </c>
      <c r="E671" s="93" t="s">
        <v>2293</v>
      </c>
      <c r="F671" s="93" t="s">
        <v>280</v>
      </c>
      <c r="G671" s="53"/>
    </row>
    <row r="672" spans="2:7" ht="13.5" thickBot="1" x14ac:dyDescent="0.25">
      <c r="B672" s="91">
        <v>313409</v>
      </c>
      <c r="C672" s="93" t="s">
        <v>800</v>
      </c>
      <c r="D672" s="93" t="s">
        <v>38</v>
      </c>
      <c r="E672" s="93" t="s">
        <v>2293</v>
      </c>
      <c r="F672" s="93" t="s">
        <v>280</v>
      </c>
      <c r="G672" s="53"/>
    </row>
    <row r="673" spans="2:7" ht="13.5" thickBot="1" x14ac:dyDescent="0.25">
      <c r="B673" s="91">
        <v>313409</v>
      </c>
      <c r="C673" s="93" t="s">
        <v>801</v>
      </c>
      <c r="D673" s="93" t="s">
        <v>38</v>
      </c>
      <c r="E673" s="93" t="s">
        <v>2293</v>
      </c>
      <c r="F673" s="93" t="s">
        <v>280</v>
      </c>
      <c r="G673" s="53"/>
    </row>
    <row r="674" spans="2:7" ht="13.5" thickBot="1" x14ac:dyDescent="0.25">
      <c r="B674" s="91">
        <v>313409</v>
      </c>
      <c r="C674" s="93" t="s">
        <v>802</v>
      </c>
      <c r="D674" s="93" t="s">
        <v>38</v>
      </c>
      <c r="E674" s="93" t="s">
        <v>2293</v>
      </c>
      <c r="F674" s="93" t="s">
        <v>280</v>
      </c>
      <c r="G674" s="53"/>
    </row>
    <row r="675" spans="2:7" ht="13.5" thickBot="1" x14ac:dyDescent="0.25">
      <c r="B675" s="91">
        <v>313409</v>
      </c>
      <c r="C675" s="93" t="s">
        <v>803</v>
      </c>
      <c r="D675" s="93" t="s">
        <v>38</v>
      </c>
      <c r="E675" s="93" t="s">
        <v>2293</v>
      </c>
      <c r="F675" s="93" t="s">
        <v>280</v>
      </c>
      <c r="G675" s="53"/>
    </row>
    <row r="676" spans="2:7" ht="13.5" thickBot="1" x14ac:dyDescent="0.25">
      <c r="B676" s="91">
        <v>313409</v>
      </c>
      <c r="C676" s="93" t="s">
        <v>804</v>
      </c>
      <c r="D676" s="93" t="s">
        <v>38</v>
      </c>
      <c r="E676" s="93" t="s">
        <v>2293</v>
      </c>
      <c r="F676" s="93" t="s">
        <v>280</v>
      </c>
      <c r="G676" s="53"/>
    </row>
    <row r="677" spans="2:7" ht="13.5" thickBot="1" x14ac:dyDescent="0.25">
      <c r="B677" s="91">
        <v>313409</v>
      </c>
      <c r="C677" s="93" t="s">
        <v>805</v>
      </c>
      <c r="D677" s="93" t="s">
        <v>38</v>
      </c>
      <c r="E677" s="93" t="s">
        <v>2293</v>
      </c>
      <c r="F677" s="93" t="s">
        <v>280</v>
      </c>
      <c r="G677" s="53"/>
    </row>
    <row r="678" spans="2:7" ht="13.5" thickBot="1" x14ac:dyDescent="0.25">
      <c r="B678" s="91">
        <v>313409</v>
      </c>
      <c r="C678" s="93" t="s">
        <v>806</v>
      </c>
      <c r="D678" s="93" t="s">
        <v>38</v>
      </c>
      <c r="E678" s="93" t="s">
        <v>2293</v>
      </c>
      <c r="F678" s="93" t="s">
        <v>280</v>
      </c>
      <c r="G678" s="53"/>
    </row>
    <row r="679" spans="2:7" ht="13.5" thickBot="1" x14ac:dyDescent="0.25">
      <c r="B679" s="91">
        <v>313409</v>
      </c>
      <c r="C679" s="93" t="s">
        <v>807</v>
      </c>
      <c r="D679" s="93" t="s">
        <v>38</v>
      </c>
      <c r="E679" s="93" t="s">
        <v>2293</v>
      </c>
      <c r="F679" s="93" t="s">
        <v>280</v>
      </c>
      <c r="G679" s="53"/>
    </row>
    <row r="680" spans="2:7" ht="13.5" thickBot="1" x14ac:dyDescent="0.25">
      <c r="B680" s="91">
        <v>313409</v>
      </c>
      <c r="C680" s="93" t="s">
        <v>808</v>
      </c>
      <c r="D680" s="93" t="s">
        <v>38</v>
      </c>
      <c r="E680" s="93" t="s">
        <v>2293</v>
      </c>
      <c r="F680" s="93" t="s">
        <v>280</v>
      </c>
      <c r="G680" s="53"/>
    </row>
    <row r="681" spans="2:7" ht="13.5" thickBot="1" x14ac:dyDescent="0.25">
      <c r="B681" s="91">
        <v>313409</v>
      </c>
      <c r="C681" s="93" t="s">
        <v>809</v>
      </c>
      <c r="D681" s="93" t="s">
        <v>38</v>
      </c>
      <c r="E681" s="93" t="s">
        <v>2293</v>
      </c>
      <c r="F681" s="93" t="s">
        <v>280</v>
      </c>
      <c r="G681" s="53"/>
    </row>
    <row r="682" spans="2:7" ht="13.5" thickBot="1" x14ac:dyDescent="0.25">
      <c r="B682" s="91">
        <v>313409</v>
      </c>
      <c r="C682" s="93" t="s">
        <v>810</v>
      </c>
      <c r="D682" s="93" t="s">
        <v>38</v>
      </c>
      <c r="E682" s="93" t="s">
        <v>2293</v>
      </c>
      <c r="F682" s="93" t="s">
        <v>280</v>
      </c>
      <c r="G682" s="53"/>
    </row>
    <row r="683" spans="2:7" ht="13.5" thickBot="1" x14ac:dyDescent="0.25">
      <c r="B683" s="91">
        <v>313409</v>
      </c>
      <c r="C683" s="93" t="s">
        <v>811</v>
      </c>
      <c r="D683" s="93" t="s">
        <v>38</v>
      </c>
      <c r="E683" s="93" t="s">
        <v>2293</v>
      </c>
      <c r="F683" s="93" t="s">
        <v>280</v>
      </c>
      <c r="G683" s="53"/>
    </row>
    <row r="684" spans="2:7" ht="13.5" thickBot="1" x14ac:dyDescent="0.25">
      <c r="B684" s="91">
        <v>313409</v>
      </c>
      <c r="C684" s="93" t="s">
        <v>812</v>
      </c>
      <c r="D684" s="93" t="s">
        <v>38</v>
      </c>
      <c r="E684" s="93" t="s">
        <v>2293</v>
      </c>
      <c r="F684" s="93" t="s">
        <v>280</v>
      </c>
      <c r="G684" s="53"/>
    </row>
    <row r="685" spans="2:7" ht="13.5" thickBot="1" x14ac:dyDescent="0.25">
      <c r="B685" s="91">
        <v>313409</v>
      </c>
      <c r="C685" s="93" t="s">
        <v>813</v>
      </c>
      <c r="D685" s="93" t="s">
        <v>38</v>
      </c>
      <c r="E685" s="93" t="s">
        <v>2293</v>
      </c>
      <c r="F685" s="93" t="s">
        <v>280</v>
      </c>
      <c r="G685" s="53"/>
    </row>
    <row r="686" spans="2:7" ht="13.5" thickBot="1" x14ac:dyDescent="0.25">
      <c r="B686" s="91">
        <v>313409</v>
      </c>
      <c r="C686" s="93" t="s">
        <v>814</v>
      </c>
      <c r="D686" s="93" t="s">
        <v>38</v>
      </c>
      <c r="E686" s="93" t="s">
        <v>2293</v>
      </c>
      <c r="F686" s="93" t="s">
        <v>280</v>
      </c>
      <c r="G686" s="53"/>
    </row>
    <row r="687" spans="2:7" ht="13.5" thickBot="1" x14ac:dyDescent="0.25">
      <c r="B687" s="91">
        <v>313409</v>
      </c>
      <c r="C687" s="93" t="s">
        <v>815</v>
      </c>
      <c r="D687" s="93" t="s">
        <v>38</v>
      </c>
      <c r="E687" s="93" t="s">
        <v>2293</v>
      </c>
      <c r="F687" s="93" t="s">
        <v>280</v>
      </c>
      <c r="G687" s="53"/>
    </row>
    <row r="688" spans="2:7" ht="13.5" thickBot="1" x14ac:dyDescent="0.25">
      <c r="B688" s="91">
        <v>313409</v>
      </c>
      <c r="C688" s="93" t="s">
        <v>816</v>
      </c>
      <c r="D688" s="93" t="s">
        <v>38</v>
      </c>
      <c r="E688" s="93" t="s">
        <v>2293</v>
      </c>
      <c r="F688" s="93" t="s">
        <v>280</v>
      </c>
      <c r="G688" s="53"/>
    </row>
    <row r="689" spans="2:7" ht="13.5" thickBot="1" x14ac:dyDescent="0.25">
      <c r="B689" s="91">
        <v>313409</v>
      </c>
      <c r="C689" s="93" t="s">
        <v>817</v>
      </c>
      <c r="D689" s="93" t="s">
        <v>38</v>
      </c>
      <c r="E689" s="93" t="s">
        <v>2293</v>
      </c>
      <c r="F689" s="93" t="s">
        <v>280</v>
      </c>
      <c r="G689" s="53"/>
    </row>
    <row r="690" spans="2:7" ht="13.5" thickBot="1" x14ac:dyDescent="0.25">
      <c r="B690" s="91">
        <v>313409</v>
      </c>
      <c r="C690" s="93" t="s">
        <v>818</v>
      </c>
      <c r="D690" s="93" t="s">
        <v>38</v>
      </c>
      <c r="E690" s="93" t="s">
        <v>2293</v>
      </c>
      <c r="F690" s="93" t="s">
        <v>280</v>
      </c>
      <c r="G690" s="53"/>
    </row>
    <row r="691" spans="2:7" ht="13.5" thickBot="1" x14ac:dyDescent="0.25">
      <c r="B691" s="91">
        <v>313409</v>
      </c>
      <c r="C691" s="93" t="s">
        <v>819</v>
      </c>
      <c r="D691" s="93" t="s">
        <v>38</v>
      </c>
      <c r="E691" s="93" t="s">
        <v>2293</v>
      </c>
      <c r="F691" s="93" t="s">
        <v>280</v>
      </c>
      <c r="G691" s="53"/>
    </row>
    <row r="692" spans="2:7" ht="13.5" thickBot="1" x14ac:dyDescent="0.25">
      <c r="B692" s="91">
        <v>313409</v>
      </c>
      <c r="C692" s="93" t="s">
        <v>820</v>
      </c>
      <c r="D692" s="93" t="s">
        <v>38</v>
      </c>
      <c r="E692" s="93" t="s">
        <v>2293</v>
      </c>
      <c r="F692" s="93" t="s">
        <v>280</v>
      </c>
      <c r="G692" s="53"/>
    </row>
    <row r="693" spans="2:7" ht="13.5" thickBot="1" x14ac:dyDescent="0.25">
      <c r="B693" s="91">
        <v>313409</v>
      </c>
      <c r="C693" s="93" t="s">
        <v>821</v>
      </c>
      <c r="D693" s="93" t="s">
        <v>38</v>
      </c>
      <c r="E693" s="93" t="s">
        <v>2293</v>
      </c>
      <c r="F693" s="93" t="s">
        <v>280</v>
      </c>
      <c r="G693" s="53"/>
    </row>
    <row r="694" spans="2:7" ht="13.5" thickBot="1" x14ac:dyDescent="0.25">
      <c r="B694" s="91">
        <v>313409</v>
      </c>
      <c r="C694" s="93" t="s">
        <v>822</v>
      </c>
      <c r="D694" s="93" t="s">
        <v>38</v>
      </c>
      <c r="E694" s="93" t="s">
        <v>2293</v>
      </c>
      <c r="F694" s="93" t="s">
        <v>280</v>
      </c>
      <c r="G694" s="53"/>
    </row>
    <row r="695" spans="2:7" ht="13.5" thickBot="1" x14ac:dyDescent="0.25">
      <c r="B695" s="91">
        <v>313409</v>
      </c>
      <c r="C695" s="93" t="s">
        <v>823</v>
      </c>
      <c r="D695" s="93" t="s">
        <v>38</v>
      </c>
      <c r="E695" s="93" t="s">
        <v>2293</v>
      </c>
      <c r="F695" s="93" t="s">
        <v>280</v>
      </c>
      <c r="G695" s="53"/>
    </row>
    <row r="696" spans="2:7" ht="13.5" thickBot="1" x14ac:dyDescent="0.25">
      <c r="B696" s="91">
        <v>313409</v>
      </c>
      <c r="C696" s="93" t="s">
        <v>824</v>
      </c>
      <c r="D696" s="93" t="s">
        <v>38</v>
      </c>
      <c r="E696" s="93" t="s">
        <v>2293</v>
      </c>
      <c r="F696" s="93" t="s">
        <v>280</v>
      </c>
      <c r="G696" s="53"/>
    </row>
    <row r="697" spans="2:7" ht="13.5" thickBot="1" x14ac:dyDescent="0.25">
      <c r="B697" s="91">
        <v>313409</v>
      </c>
      <c r="C697" s="93" t="s">
        <v>825</v>
      </c>
      <c r="D697" s="93" t="s">
        <v>38</v>
      </c>
      <c r="E697" s="93" t="s">
        <v>2293</v>
      </c>
      <c r="F697" s="93" t="s">
        <v>280</v>
      </c>
      <c r="G697" s="53"/>
    </row>
    <row r="698" spans="2:7" ht="13.5" thickBot="1" x14ac:dyDescent="0.25">
      <c r="B698" s="91">
        <v>313409</v>
      </c>
      <c r="C698" s="93" t="s">
        <v>826</v>
      </c>
      <c r="D698" s="93" t="s">
        <v>38</v>
      </c>
      <c r="E698" s="93" t="s">
        <v>2293</v>
      </c>
      <c r="F698" s="93" t="s">
        <v>280</v>
      </c>
      <c r="G698" s="53"/>
    </row>
    <row r="699" spans="2:7" ht="13.5" thickBot="1" x14ac:dyDescent="0.25">
      <c r="B699" s="91">
        <v>313409</v>
      </c>
      <c r="C699" s="93" t="s">
        <v>827</v>
      </c>
      <c r="D699" s="93" t="s">
        <v>38</v>
      </c>
      <c r="E699" s="93" t="s">
        <v>2293</v>
      </c>
      <c r="F699" s="93" t="s">
        <v>280</v>
      </c>
      <c r="G699" s="53"/>
    </row>
    <row r="700" spans="2:7" ht="13.5" thickBot="1" x14ac:dyDescent="0.25">
      <c r="B700" s="91">
        <v>313409</v>
      </c>
      <c r="C700" s="93" t="s">
        <v>828</v>
      </c>
      <c r="D700" s="93" t="s">
        <v>38</v>
      </c>
      <c r="E700" s="93" t="s">
        <v>2293</v>
      </c>
      <c r="F700" s="93" t="s">
        <v>280</v>
      </c>
      <c r="G700" s="53"/>
    </row>
    <row r="701" spans="2:7" ht="13.5" thickBot="1" x14ac:dyDescent="0.25">
      <c r="B701" s="91">
        <v>313409</v>
      </c>
      <c r="C701" s="93" t="s">
        <v>829</v>
      </c>
      <c r="D701" s="93" t="s">
        <v>38</v>
      </c>
      <c r="E701" s="93" t="s">
        <v>2293</v>
      </c>
      <c r="F701" s="93" t="s">
        <v>280</v>
      </c>
      <c r="G701" s="53"/>
    </row>
    <row r="702" spans="2:7" ht="13.5" thickBot="1" x14ac:dyDescent="0.25">
      <c r="B702" s="91">
        <v>313409</v>
      </c>
      <c r="C702" s="93" t="s">
        <v>830</v>
      </c>
      <c r="D702" s="93" t="s">
        <v>38</v>
      </c>
      <c r="E702" s="93" t="s">
        <v>2293</v>
      </c>
      <c r="F702" s="93" t="s">
        <v>280</v>
      </c>
      <c r="G702" s="53"/>
    </row>
    <row r="703" spans="2:7" ht="13.5" thickBot="1" x14ac:dyDescent="0.25">
      <c r="B703" s="91">
        <v>313409</v>
      </c>
      <c r="C703" s="93" t="s">
        <v>831</v>
      </c>
      <c r="D703" s="93" t="s">
        <v>38</v>
      </c>
      <c r="E703" s="93" t="s">
        <v>2293</v>
      </c>
      <c r="F703" s="93" t="s">
        <v>280</v>
      </c>
      <c r="G703" s="53"/>
    </row>
    <row r="704" spans="2:7" ht="13.5" thickBot="1" x14ac:dyDescent="0.25">
      <c r="B704" s="91">
        <v>313409</v>
      </c>
      <c r="C704" s="93" t="s">
        <v>832</v>
      </c>
      <c r="D704" s="93" t="s">
        <v>38</v>
      </c>
      <c r="E704" s="93" t="s">
        <v>2293</v>
      </c>
      <c r="F704" s="93" t="s">
        <v>280</v>
      </c>
      <c r="G704" s="53"/>
    </row>
    <row r="705" spans="2:7" ht="13.5" thickBot="1" x14ac:dyDescent="0.25">
      <c r="B705" s="91">
        <v>313409</v>
      </c>
      <c r="C705" s="93" t="s">
        <v>833</v>
      </c>
      <c r="D705" s="93" t="s">
        <v>38</v>
      </c>
      <c r="E705" s="93" t="s">
        <v>2293</v>
      </c>
      <c r="F705" s="93" t="s">
        <v>280</v>
      </c>
      <c r="G705" s="53"/>
    </row>
    <row r="706" spans="2:7" ht="13.5" thickBot="1" x14ac:dyDescent="0.25">
      <c r="B706" s="91">
        <v>719121</v>
      </c>
      <c r="C706" s="93" t="s">
        <v>39</v>
      </c>
      <c r="D706" s="93" t="s">
        <v>39</v>
      </c>
      <c r="E706" s="93" t="s">
        <v>252</v>
      </c>
      <c r="F706" s="93" t="s">
        <v>278</v>
      </c>
      <c r="G706" s="53"/>
    </row>
    <row r="707" spans="2:7" ht="13.5" thickBot="1" x14ac:dyDescent="0.25">
      <c r="B707" s="91">
        <v>719121</v>
      </c>
      <c r="C707" s="93" t="s">
        <v>834</v>
      </c>
      <c r="D707" s="93" t="s">
        <v>39</v>
      </c>
      <c r="E707" s="93" t="s">
        <v>252</v>
      </c>
      <c r="F707" s="93" t="s">
        <v>280</v>
      </c>
      <c r="G707" s="53"/>
    </row>
    <row r="708" spans="2:7" ht="13.5" thickBot="1" x14ac:dyDescent="0.25">
      <c r="B708" s="91">
        <v>106126</v>
      </c>
      <c r="C708" s="93" t="s">
        <v>40</v>
      </c>
      <c r="D708" s="93" t="s">
        <v>40</v>
      </c>
      <c r="E708" s="93" t="s">
        <v>2294</v>
      </c>
      <c r="F708" s="93" t="s">
        <v>278</v>
      </c>
      <c r="G708" s="53"/>
    </row>
    <row r="709" spans="2:7" ht="13.5" thickBot="1" x14ac:dyDescent="0.25">
      <c r="B709" s="91">
        <v>302216</v>
      </c>
      <c r="C709" s="93" t="s">
        <v>41</v>
      </c>
      <c r="D709" s="93" t="s">
        <v>41</v>
      </c>
      <c r="E709" s="93" t="s">
        <v>204</v>
      </c>
      <c r="F709" s="93" t="s">
        <v>278</v>
      </c>
      <c r="G709" s="53"/>
    </row>
    <row r="710" spans="2:7" ht="13.5" thickBot="1" x14ac:dyDescent="0.25">
      <c r="B710" s="91">
        <v>302216</v>
      </c>
      <c r="C710" s="93" t="s">
        <v>835</v>
      </c>
      <c r="D710" s="93" t="s">
        <v>41</v>
      </c>
      <c r="E710" s="93" t="s">
        <v>204</v>
      </c>
      <c r="F710" s="93" t="s">
        <v>280</v>
      </c>
      <c r="G710" s="53"/>
    </row>
    <row r="711" spans="2:7" ht="13.5" thickBot="1" x14ac:dyDescent="0.25">
      <c r="B711" s="91">
        <v>302216</v>
      </c>
      <c r="C711" s="93" t="s">
        <v>836</v>
      </c>
      <c r="D711" s="93" t="s">
        <v>41</v>
      </c>
      <c r="E711" s="93" t="s">
        <v>204</v>
      </c>
      <c r="F711" s="93" t="s">
        <v>280</v>
      </c>
      <c r="G711" s="53"/>
    </row>
    <row r="712" spans="2:7" ht="13.5" thickBot="1" x14ac:dyDescent="0.25">
      <c r="B712" s="91">
        <v>302216</v>
      </c>
      <c r="C712" s="93" t="s">
        <v>837</v>
      </c>
      <c r="D712" s="93" t="s">
        <v>41</v>
      </c>
      <c r="E712" s="93" t="s">
        <v>204</v>
      </c>
      <c r="F712" s="93" t="s">
        <v>280</v>
      </c>
      <c r="G712" s="53"/>
    </row>
    <row r="713" spans="2:7" ht="13.5" thickBot="1" x14ac:dyDescent="0.25">
      <c r="B713" s="91">
        <v>302216</v>
      </c>
      <c r="C713" s="93" t="s">
        <v>838</v>
      </c>
      <c r="D713" s="93" t="s">
        <v>41</v>
      </c>
      <c r="E713" s="93" t="s">
        <v>204</v>
      </c>
      <c r="F713" s="93" t="s">
        <v>280</v>
      </c>
      <c r="G713" s="53"/>
    </row>
    <row r="714" spans="2:7" ht="13.5" thickBot="1" x14ac:dyDescent="0.25">
      <c r="B714" s="91">
        <v>302216</v>
      </c>
      <c r="C714" s="93" t="s">
        <v>839</v>
      </c>
      <c r="D714" s="93" t="s">
        <v>41</v>
      </c>
      <c r="E714" s="93" t="s">
        <v>204</v>
      </c>
      <c r="F714" s="93" t="s">
        <v>280</v>
      </c>
      <c r="G714" s="53"/>
    </row>
    <row r="715" spans="2:7" ht="13.5" thickBot="1" x14ac:dyDescent="0.25">
      <c r="B715" s="91">
        <v>302216</v>
      </c>
      <c r="C715" s="93" t="s">
        <v>840</v>
      </c>
      <c r="D715" s="93" t="s">
        <v>41</v>
      </c>
      <c r="E715" s="93" t="s">
        <v>204</v>
      </c>
      <c r="F715" s="93" t="s">
        <v>280</v>
      </c>
      <c r="G715" s="53"/>
    </row>
    <row r="716" spans="2:7" ht="13.5" thickBot="1" x14ac:dyDescent="0.25">
      <c r="B716" s="91">
        <v>302216</v>
      </c>
      <c r="C716" s="93" t="s">
        <v>841</v>
      </c>
      <c r="D716" s="93" t="s">
        <v>41</v>
      </c>
      <c r="E716" s="93" t="s">
        <v>204</v>
      </c>
      <c r="F716" s="93" t="s">
        <v>280</v>
      </c>
      <c r="G716" s="53"/>
    </row>
    <row r="717" spans="2:7" ht="13.5" thickBot="1" x14ac:dyDescent="0.25">
      <c r="B717" s="91">
        <v>302216</v>
      </c>
      <c r="C717" s="93" t="s">
        <v>842</v>
      </c>
      <c r="D717" s="93" t="s">
        <v>41</v>
      </c>
      <c r="E717" s="93" t="s">
        <v>204</v>
      </c>
      <c r="F717" s="93" t="s">
        <v>280</v>
      </c>
      <c r="G717" s="53"/>
    </row>
    <row r="718" spans="2:7" ht="13.5" thickBot="1" x14ac:dyDescent="0.25">
      <c r="B718" s="91">
        <v>302216</v>
      </c>
      <c r="C718" s="93" t="s">
        <v>843</v>
      </c>
      <c r="D718" s="93" t="s">
        <v>41</v>
      </c>
      <c r="E718" s="93" t="s">
        <v>204</v>
      </c>
      <c r="F718" s="93" t="s">
        <v>280</v>
      </c>
      <c r="G718" s="53"/>
    </row>
    <row r="719" spans="2:7" ht="13.5" thickBot="1" x14ac:dyDescent="0.25">
      <c r="B719" s="91">
        <v>302216</v>
      </c>
      <c r="C719" s="93" t="s">
        <v>844</v>
      </c>
      <c r="D719" s="93" t="s">
        <v>41</v>
      </c>
      <c r="E719" s="93" t="s">
        <v>204</v>
      </c>
      <c r="F719" s="93" t="s">
        <v>280</v>
      </c>
      <c r="G719" s="53"/>
    </row>
    <row r="720" spans="2:7" ht="13.5" thickBot="1" x14ac:dyDescent="0.25">
      <c r="B720" s="91">
        <v>302216</v>
      </c>
      <c r="C720" s="93" t="s">
        <v>845</v>
      </c>
      <c r="D720" s="93" t="s">
        <v>41</v>
      </c>
      <c r="E720" s="93" t="s">
        <v>204</v>
      </c>
      <c r="F720" s="93" t="s">
        <v>280</v>
      </c>
      <c r="G720" s="53"/>
    </row>
    <row r="721" spans="2:7" ht="13.5" thickBot="1" x14ac:dyDescent="0.25">
      <c r="B721" s="91">
        <v>302216</v>
      </c>
      <c r="C721" s="93" t="s">
        <v>2547</v>
      </c>
      <c r="D721" s="93" t="s">
        <v>41</v>
      </c>
      <c r="E721" s="93" t="s">
        <v>204</v>
      </c>
      <c r="F721" s="93" t="s">
        <v>280</v>
      </c>
      <c r="G721" s="53"/>
    </row>
    <row r="722" spans="2:7" ht="13.5" thickBot="1" x14ac:dyDescent="0.25">
      <c r="B722" s="91">
        <v>302216</v>
      </c>
      <c r="C722" s="93" t="s">
        <v>846</v>
      </c>
      <c r="D722" s="93" t="s">
        <v>41</v>
      </c>
      <c r="E722" s="93" t="s">
        <v>204</v>
      </c>
      <c r="F722" s="93" t="s">
        <v>280</v>
      </c>
      <c r="G722" s="53"/>
    </row>
    <row r="723" spans="2:7" ht="13.5" thickBot="1" x14ac:dyDescent="0.25">
      <c r="B723" s="91">
        <v>302216</v>
      </c>
      <c r="C723" s="93" t="s">
        <v>847</v>
      </c>
      <c r="D723" s="93" t="s">
        <v>41</v>
      </c>
      <c r="E723" s="93" t="s">
        <v>204</v>
      </c>
      <c r="F723" s="93" t="s">
        <v>280</v>
      </c>
      <c r="G723" s="53"/>
    </row>
    <row r="724" spans="2:7" ht="13.5" thickBot="1" x14ac:dyDescent="0.25">
      <c r="B724" s="91">
        <v>302216</v>
      </c>
      <c r="C724" s="93" t="s">
        <v>848</v>
      </c>
      <c r="D724" s="93" t="s">
        <v>41</v>
      </c>
      <c r="E724" s="93" t="s">
        <v>204</v>
      </c>
      <c r="F724" s="93" t="s">
        <v>280</v>
      </c>
      <c r="G724" s="53"/>
    </row>
    <row r="725" spans="2:7" ht="13.5" thickBot="1" x14ac:dyDescent="0.25">
      <c r="B725" s="91">
        <v>302216</v>
      </c>
      <c r="C725" s="93" t="s">
        <v>849</v>
      </c>
      <c r="D725" s="93" t="s">
        <v>41</v>
      </c>
      <c r="E725" s="93" t="s">
        <v>204</v>
      </c>
      <c r="F725" s="93" t="s">
        <v>280</v>
      </c>
      <c r="G725" s="53"/>
    </row>
    <row r="726" spans="2:7" ht="13.5" thickBot="1" x14ac:dyDescent="0.25">
      <c r="B726" s="91">
        <v>302216</v>
      </c>
      <c r="C726" s="93" t="s">
        <v>850</v>
      </c>
      <c r="D726" s="93" t="s">
        <v>41</v>
      </c>
      <c r="E726" s="93" t="s">
        <v>204</v>
      </c>
      <c r="F726" s="93" t="s">
        <v>280</v>
      </c>
      <c r="G726" s="53"/>
    </row>
    <row r="727" spans="2:7" ht="13.5" thickBot="1" x14ac:dyDescent="0.25">
      <c r="B727" s="91">
        <v>302216</v>
      </c>
      <c r="C727" s="93" t="s">
        <v>851</v>
      </c>
      <c r="D727" s="93" t="s">
        <v>41</v>
      </c>
      <c r="E727" s="93" t="s">
        <v>204</v>
      </c>
      <c r="F727" s="93" t="s">
        <v>280</v>
      </c>
      <c r="G727" s="53"/>
    </row>
    <row r="728" spans="2:7" ht="13.5" thickBot="1" x14ac:dyDescent="0.25">
      <c r="B728" s="91">
        <v>302216</v>
      </c>
      <c r="C728" s="93" t="s">
        <v>852</v>
      </c>
      <c r="D728" s="93" t="s">
        <v>41</v>
      </c>
      <c r="E728" s="93" t="s">
        <v>204</v>
      </c>
      <c r="F728" s="93" t="s">
        <v>280</v>
      </c>
      <c r="G728" s="53"/>
    </row>
    <row r="729" spans="2:7" ht="13.5" thickBot="1" x14ac:dyDescent="0.25">
      <c r="B729" s="91">
        <v>302216</v>
      </c>
      <c r="C729" s="93" t="s">
        <v>853</v>
      </c>
      <c r="D729" s="93" t="s">
        <v>41</v>
      </c>
      <c r="E729" s="93" t="s">
        <v>204</v>
      </c>
      <c r="F729" s="93" t="s">
        <v>280</v>
      </c>
      <c r="G729" s="53"/>
    </row>
    <row r="730" spans="2:7" ht="13.5" thickBot="1" x14ac:dyDescent="0.25">
      <c r="B730" s="91">
        <v>302216</v>
      </c>
      <c r="C730" s="93" t="s">
        <v>854</v>
      </c>
      <c r="D730" s="93" t="s">
        <v>41</v>
      </c>
      <c r="E730" s="93" t="s">
        <v>204</v>
      </c>
      <c r="F730" s="93" t="s">
        <v>280</v>
      </c>
      <c r="G730" s="53"/>
    </row>
    <row r="731" spans="2:7" ht="13.5" thickBot="1" x14ac:dyDescent="0.25">
      <c r="B731" s="91">
        <v>302216</v>
      </c>
      <c r="C731" s="93" t="s">
        <v>855</v>
      </c>
      <c r="D731" s="93" t="s">
        <v>41</v>
      </c>
      <c r="E731" s="93" t="s">
        <v>204</v>
      </c>
      <c r="F731" s="93" t="s">
        <v>280</v>
      </c>
      <c r="G731" s="53"/>
    </row>
    <row r="732" spans="2:7" ht="13.5" thickBot="1" x14ac:dyDescent="0.25">
      <c r="B732" s="91">
        <v>302216</v>
      </c>
      <c r="C732" s="93" t="s">
        <v>856</v>
      </c>
      <c r="D732" s="93" t="s">
        <v>41</v>
      </c>
      <c r="E732" s="93" t="s">
        <v>204</v>
      </c>
      <c r="F732" s="93" t="s">
        <v>280</v>
      </c>
      <c r="G732" s="53"/>
    </row>
    <row r="733" spans="2:7" ht="13.5" thickBot="1" x14ac:dyDescent="0.25">
      <c r="B733" s="91">
        <v>302216</v>
      </c>
      <c r="C733" s="93" t="s">
        <v>857</v>
      </c>
      <c r="D733" s="93" t="s">
        <v>41</v>
      </c>
      <c r="E733" s="93" t="s">
        <v>204</v>
      </c>
      <c r="F733" s="93" t="s">
        <v>280</v>
      </c>
      <c r="G733" s="53"/>
    </row>
    <row r="734" spans="2:7" ht="13.5" thickBot="1" x14ac:dyDescent="0.25">
      <c r="B734" s="91">
        <v>302216</v>
      </c>
      <c r="C734" s="93" t="s">
        <v>858</v>
      </c>
      <c r="D734" s="93" t="s">
        <v>41</v>
      </c>
      <c r="E734" s="93" t="s">
        <v>204</v>
      </c>
      <c r="F734" s="93" t="s">
        <v>280</v>
      </c>
      <c r="G734" s="53"/>
    </row>
    <row r="735" spans="2:7" ht="13.5" thickBot="1" x14ac:dyDescent="0.25">
      <c r="B735" s="91">
        <v>302216</v>
      </c>
      <c r="C735" s="93" t="s">
        <v>859</v>
      </c>
      <c r="D735" s="93" t="s">
        <v>41</v>
      </c>
      <c r="E735" s="93" t="s">
        <v>204</v>
      </c>
      <c r="F735" s="93" t="s">
        <v>280</v>
      </c>
      <c r="G735" s="53"/>
    </row>
    <row r="736" spans="2:7" ht="13.5" thickBot="1" x14ac:dyDescent="0.25">
      <c r="B736" s="91">
        <v>302216</v>
      </c>
      <c r="C736" s="93" t="s">
        <v>860</v>
      </c>
      <c r="D736" s="93" t="s">
        <v>41</v>
      </c>
      <c r="E736" s="93" t="s">
        <v>204</v>
      </c>
      <c r="F736" s="93" t="s">
        <v>280</v>
      </c>
      <c r="G736" s="53"/>
    </row>
    <row r="737" spans="2:7" ht="13.5" thickBot="1" x14ac:dyDescent="0.25">
      <c r="B737" s="91">
        <v>302216</v>
      </c>
      <c r="C737" s="93" t="s">
        <v>861</v>
      </c>
      <c r="D737" s="93" t="s">
        <v>41</v>
      </c>
      <c r="E737" s="93" t="s">
        <v>204</v>
      </c>
      <c r="F737" s="93" t="s">
        <v>280</v>
      </c>
      <c r="G737" s="53"/>
    </row>
    <row r="738" spans="2:7" ht="13.5" thickBot="1" x14ac:dyDescent="0.25">
      <c r="B738" s="91">
        <v>302216</v>
      </c>
      <c r="C738" s="93" t="s">
        <v>862</v>
      </c>
      <c r="D738" s="93" t="s">
        <v>41</v>
      </c>
      <c r="E738" s="93" t="s">
        <v>204</v>
      </c>
      <c r="F738" s="93" t="s">
        <v>280</v>
      </c>
      <c r="G738" s="53"/>
    </row>
    <row r="739" spans="2:7" ht="13.5" thickBot="1" x14ac:dyDescent="0.25">
      <c r="B739" s="91">
        <v>302216</v>
      </c>
      <c r="C739" s="93" t="s">
        <v>863</v>
      </c>
      <c r="D739" s="93" t="s">
        <v>41</v>
      </c>
      <c r="E739" s="93" t="s">
        <v>204</v>
      </c>
      <c r="F739" s="93" t="s">
        <v>280</v>
      </c>
      <c r="G739" s="53"/>
    </row>
    <row r="740" spans="2:7" ht="13.5" thickBot="1" x14ac:dyDescent="0.25">
      <c r="B740" s="91">
        <v>490568</v>
      </c>
      <c r="C740" s="93" t="s">
        <v>42</v>
      </c>
      <c r="D740" s="93" t="s">
        <v>42</v>
      </c>
      <c r="E740" s="93" t="s">
        <v>2295</v>
      </c>
      <c r="F740" s="93" t="s">
        <v>278</v>
      </c>
      <c r="G740" s="53"/>
    </row>
    <row r="741" spans="2:7" ht="13.5" thickBot="1" x14ac:dyDescent="0.25">
      <c r="B741" s="91">
        <v>490568</v>
      </c>
      <c r="C741" s="93" t="s">
        <v>864</v>
      </c>
      <c r="D741" s="93" t="s">
        <v>42</v>
      </c>
      <c r="E741" s="93" t="s">
        <v>2295</v>
      </c>
      <c r="F741" s="93" t="s">
        <v>280</v>
      </c>
      <c r="G741" s="53"/>
    </row>
    <row r="742" spans="2:7" ht="13.5" thickBot="1" x14ac:dyDescent="0.25">
      <c r="B742" s="91">
        <v>490568</v>
      </c>
      <c r="C742" s="93" t="s">
        <v>865</v>
      </c>
      <c r="D742" s="93" t="s">
        <v>42</v>
      </c>
      <c r="E742" s="93" t="s">
        <v>2295</v>
      </c>
      <c r="F742" s="93" t="s">
        <v>280</v>
      </c>
      <c r="G742" s="53"/>
    </row>
    <row r="743" spans="2:7" ht="13.5" thickBot="1" x14ac:dyDescent="0.25">
      <c r="B743" s="91">
        <v>490568</v>
      </c>
      <c r="C743" s="93" t="s">
        <v>866</v>
      </c>
      <c r="D743" s="93" t="s">
        <v>42</v>
      </c>
      <c r="E743" s="93" t="s">
        <v>2295</v>
      </c>
      <c r="F743" s="93" t="s">
        <v>280</v>
      </c>
      <c r="G743" s="53"/>
    </row>
    <row r="744" spans="2:7" ht="13.5" thickBot="1" x14ac:dyDescent="0.25">
      <c r="B744" s="91">
        <v>513256</v>
      </c>
      <c r="C744" s="93" t="s">
        <v>2386</v>
      </c>
      <c r="D744" s="93" t="s">
        <v>2386</v>
      </c>
      <c r="E744" s="93" t="s">
        <v>2485</v>
      </c>
      <c r="F744" s="93" t="s">
        <v>278</v>
      </c>
      <c r="G744" s="53"/>
    </row>
    <row r="745" spans="2:7" ht="13.5" thickBot="1" x14ac:dyDescent="0.25">
      <c r="B745" s="91">
        <v>513256</v>
      </c>
      <c r="C745" s="93" t="s">
        <v>2548</v>
      </c>
      <c r="D745" s="93" t="s">
        <v>2386</v>
      </c>
      <c r="E745" s="93" t="s">
        <v>2485</v>
      </c>
      <c r="F745" s="93" t="s">
        <v>280</v>
      </c>
      <c r="G745" s="53"/>
    </row>
    <row r="746" spans="2:7" ht="13.5" thickBot="1" x14ac:dyDescent="0.25">
      <c r="B746" s="91">
        <v>513256</v>
      </c>
      <c r="C746" s="93" t="s">
        <v>2549</v>
      </c>
      <c r="D746" s="93" t="s">
        <v>2386</v>
      </c>
      <c r="E746" s="93" t="s">
        <v>2485</v>
      </c>
      <c r="F746" s="93" t="s">
        <v>280</v>
      </c>
      <c r="G746" s="53"/>
    </row>
    <row r="747" spans="2:7" ht="13.5" thickBot="1" x14ac:dyDescent="0.25">
      <c r="B747" s="91">
        <v>513256</v>
      </c>
      <c r="C747" s="93" t="s">
        <v>2550</v>
      </c>
      <c r="D747" s="93" t="s">
        <v>2386</v>
      </c>
      <c r="E747" s="93" t="s">
        <v>2485</v>
      </c>
      <c r="F747" s="93" t="s">
        <v>280</v>
      </c>
      <c r="G747" s="53"/>
    </row>
    <row r="748" spans="2:7" ht="13.5" thickBot="1" x14ac:dyDescent="0.25">
      <c r="B748" s="91">
        <v>513256</v>
      </c>
      <c r="C748" s="93" t="s">
        <v>2551</v>
      </c>
      <c r="D748" s="93" t="s">
        <v>2386</v>
      </c>
      <c r="E748" s="93" t="s">
        <v>2485</v>
      </c>
      <c r="F748" s="93" t="s">
        <v>280</v>
      </c>
      <c r="G748" s="53"/>
    </row>
    <row r="749" spans="2:7" ht="13.5" thickBot="1" x14ac:dyDescent="0.25">
      <c r="B749" s="91">
        <v>513256</v>
      </c>
      <c r="C749" s="93" t="s">
        <v>2552</v>
      </c>
      <c r="D749" s="93" t="s">
        <v>2386</v>
      </c>
      <c r="E749" s="93" t="s">
        <v>2485</v>
      </c>
      <c r="F749" s="93" t="s">
        <v>280</v>
      </c>
      <c r="G749" s="53"/>
    </row>
    <row r="750" spans="2:7" ht="13.5" thickBot="1" x14ac:dyDescent="0.25">
      <c r="B750" s="91">
        <v>513256</v>
      </c>
      <c r="C750" s="93" t="s">
        <v>2553</v>
      </c>
      <c r="D750" s="93" t="s">
        <v>2386</v>
      </c>
      <c r="E750" s="93" t="s">
        <v>2485</v>
      </c>
      <c r="F750" s="93" t="s">
        <v>280</v>
      </c>
      <c r="G750" s="53"/>
    </row>
    <row r="751" spans="2:7" ht="13.5" thickBot="1" x14ac:dyDescent="0.25">
      <c r="B751" s="91">
        <v>513256</v>
      </c>
      <c r="C751" s="93" t="s">
        <v>2554</v>
      </c>
      <c r="D751" s="93" t="s">
        <v>2386</v>
      </c>
      <c r="E751" s="93" t="s">
        <v>2485</v>
      </c>
      <c r="F751" s="93" t="s">
        <v>280</v>
      </c>
      <c r="G751" s="53"/>
    </row>
    <row r="752" spans="2:7" ht="13.5" thickBot="1" x14ac:dyDescent="0.25">
      <c r="B752" s="91">
        <v>513256</v>
      </c>
      <c r="C752" s="93" t="s">
        <v>2555</v>
      </c>
      <c r="D752" s="93" t="s">
        <v>2386</v>
      </c>
      <c r="E752" s="93" t="s">
        <v>2485</v>
      </c>
      <c r="F752" s="93" t="s">
        <v>280</v>
      </c>
      <c r="G752" s="53"/>
    </row>
    <row r="753" spans="2:7" ht="13.5" thickBot="1" x14ac:dyDescent="0.25">
      <c r="B753" s="91">
        <v>513256</v>
      </c>
      <c r="C753" s="93" t="s">
        <v>2556</v>
      </c>
      <c r="D753" s="93" t="s">
        <v>2386</v>
      </c>
      <c r="E753" s="93" t="s">
        <v>2485</v>
      </c>
      <c r="F753" s="93" t="s">
        <v>280</v>
      </c>
      <c r="G753" s="53"/>
    </row>
    <row r="754" spans="2:7" ht="13.5" thickBot="1" x14ac:dyDescent="0.25">
      <c r="B754" s="91">
        <v>513256</v>
      </c>
      <c r="C754" s="93" t="s">
        <v>2557</v>
      </c>
      <c r="D754" s="93" t="s">
        <v>2386</v>
      </c>
      <c r="E754" s="93" t="s">
        <v>2485</v>
      </c>
      <c r="F754" s="93" t="s">
        <v>280</v>
      </c>
      <c r="G754" s="53"/>
    </row>
    <row r="755" spans="2:7" ht="13.5" thickBot="1" x14ac:dyDescent="0.25">
      <c r="B755" s="91">
        <v>513256</v>
      </c>
      <c r="C755" s="93" t="s">
        <v>2558</v>
      </c>
      <c r="D755" s="93" t="s">
        <v>2386</v>
      </c>
      <c r="E755" s="93" t="s">
        <v>2485</v>
      </c>
      <c r="F755" s="93" t="s">
        <v>280</v>
      </c>
      <c r="G755" s="53"/>
    </row>
    <row r="756" spans="2:7" ht="13.5" thickBot="1" x14ac:dyDescent="0.25">
      <c r="B756" s="91">
        <v>513256</v>
      </c>
      <c r="C756" s="93" t="s">
        <v>2559</v>
      </c>
      <c r="D756" s="93" t="s">
        <v>2386</v>
      </c>
      <c r="E756" s="93" t="s">
        <v>2485</v>
      </c>
      <c r="F756" s="93" t="s">
        <v>280</v>
      </c>
      <c r="G756" s="53"/>
    </row>
    <row r="757" spans="2:7" ht="13.5" thickBot="1" x14ac:dyDescent="0.25">
      <c r="B757" s="91">
        <v>513256</v>
      </c>
      <c r="C757" s="93" t="s">
        <v>2560</v>
      </c>
      <c r="D757" s="93" t="s">
        <v>2386</v>
      </c>
      <c r="E757" s="93" t="s">
        <v>2485</v>
      </c>
      <c r="F757" s="93" t="s">
        <v>280</v>
      </c>
      <c r="G757" s="53"/>
    </row>
    <row r="758" spans="2:7" ht="13.5" thickBot="1" x14ac:dyDescent="0.25">
      <c r="B758" s="91">
        <v>513256</v>
      </c>
      <c r="C758" s="93" t="s">
        <v>2561</v>
      </c>
      <c r="D758" s="93" t="s">
        <v>2386</v>
      </c>
      <c r="E758" s="93" t="s">
        <v>2485</v>
      </c>
      <c r="F758" s="93" t="s">
        <v>280</v>
      </c>
      <c r="G758" s="53"/>
    </row>
    <row r="759" spans="2:7" ht="13.5" thickBot="1" x14ac:dyDescent="0.25">
      <c r="B759" s="91">
        <v>513256</v>
      </c>
      <c r="C759" s="93" t="s">
        <v>2562</v>
      </c>
      <c r="D759" s="93" t="s">
        <v>2386</v>
      </c>
      <c r="E759" s="93" t="s">
        <v>2485</v>
      </c>
      <c r="F759" s="93" t="s">
        <v>280</v>
      </c>
      <c r="G759" s="53"/>
    </row>
    <row r="760" spans="2:7" ht="13.5" thickBot="1" x14ac:dyDescent="0.25">
      <c r="B760" s="91">
        <v>513256</v>
      </c>
      <c r="C760" s="93" t="s">
        <v>2563</v>
      </c>
      <c r="D760" s="93" t="s">
        <v>2386</v>
      </c>
      <c r="E760" s="93" t="s">
        <v>2485</v>
      </c>
      <c r="F760" s="93" t="s">
        <v>280</v>
      </c>
      <c r="G760" s="53"/>
    </row>
    <row r="761" spans="2:7" ht="13.5" thickBot="1" x14ac:dyDescent="0.25">
      <c r="B761" s="91">
        <v>513256</v>
      </c>
      <c r="C761" s="93" t="s">
        <v>2564</v>
      </c>
      <c r="D761" s="93" t="s">
        <v>2386</v>
      </c>
      <c r="E761" s="93" t="s">
        <v>2485</v>
      </c>
      <c r="F761" s="93" t="s">
        <v>280</v>
      </c>
      <c r="G761" s="53"/>
    </row>
    <row r="762" spans="2:7" ht="13.5" thickBot="1" x14ac:dyDescent="0.25">
      <c r="B762" s="91">
        <v>513256</v>
      </c>
      <c r="C762" s="93" t="s">
        <v>2565</v>
      </c>
      <c r="D762" s="93" t="s">
        <v>2386</v>
      </c>
      <c r="E762" s="93" t="s">
        <v>2485</v>
      </c>
      <c r="F762" s="93" t="s">
        <v>280</v>
      </c>
      <c r="G762" s="53"/>
    </row>
    <row r="763" spans="2:7" ht="13.5" thickBot="1" x14ac:dyDescent="0.25">
      <c r="B763" s="91">
        <v>513256</v>
      </c>
      <c r="C763" s="93" t="s">
        <v>2566</v>
      </c>
      <c r="D763" s="93" t="s">
        <v>2386</v>
      </c>
      <c r="E763" s="93" t="s">
        <v>2485</v>
      </c>
      <c r="F763" s="93" t="s">
        <v>280</v>
      </c>
      <c r="G763" s="53"/>
    </row>
    <row r="764" spans="2:7" ht="13.5" thickBot="1" x14ac:dyDescent="0.25">
      <c r="B764" s="91">
        <v>513256</v>
      </c>
      <c r="C764" s="93" t="s">
        <v>2567</v>
      </c>
      <c r="D764" s="93" t="s">
        <v>2386</v>
      </c>
      <c r="E764" s="93" t="s">
        <v>2485</v>
      </c>
      <c r="F764" s="93" t="s">
        <v>280</v>
      </c>
      <c r="G764" s="53"/>
    </row>
    <row r="765" spans="2:7" ht="13.5" thickBot="1" x14ac:dyDescent="0.25">
      <c r="B765" s="91">
        <v>513256</v>
      </c>
      <c r="C765" s="93" t="s">
        <v>2568</v>
      </c>
      <c r="D765" s="93" t="s">
        <v>2386</v>
      </c>
      <c r="E765" s="93" t="s">
        <v>2485</v>
      </c>
      <c r="F765" s="93" t="s">
        <v>280</v>
      </c>
      <c r="G765" s="53"/>
    </row>
    <row r="766" spans="2:7" ht="13.5" thickBot="1" x14ac:dyDescent="0.25">
      <c r="B766" s="91">
        <v>513256</v>
      </c>
      <c r="C766" s="93" t="s">
        <v>2569</v>
      </c>
      <c r="D766" s="93" t="s">
        <v>2386</v>
      </c>
      <c r="E766" s="93" t="s">
        <v>2485</v>
      </c>
      <c r="F766" s="93" t="s">
        <v>280</v>
      </c>
      <c r="G766" s="53"/>
    </row>
    <row r="767" spans="2:7" ht="13.5" thickBot="1" x14ac:dyDescent="0.25">
      <c r="B767" s="91">
        <v>513256</v>
      </c>
      <c r="C767" s="93" t="s">
        <v>2570</v>
      </c>
      <c r="D767" s="93" t="s">
        <v>2386</v>
      </c>
      <c r="E767" s="93" t="s">
        <v>2485</v>
      </c>
      <c r="F767" s="93" t="s">
        <v>280</v>
      </c>
      <c r="G767" s="53"/>
    </row>
    <row r="768" spans="2:7" ht="13.5" thickBot="1" x14ac:dyDescent="0.25">
      <c r="B768" s="91">
        <v>513256</v>
      </c>
      <c r="C768" s="93" t="s">
        <v>2571</v>
      </c>
      <c r="D768" s="93" t="s">
        <v>2386</v>
      </c>
      <c r="E768" s="93" t="s">
        <v>2485</v>
      </c>
      <c r="F768" s="93" t="s">
        <v>280</v>
      </c>
      <c r="G768" s="53"/>
    </row>
    <row r="769" spans="2:7" ht="13.5" thickBot="1" x14ac:dyDescent="0.25">
      <c r="B769" s="91">
        <v>513256</v>
      </c>
      <c r="C769" s="93" t="s">
        <v>2572</v>
      </c>
      <c r="D769" s="93" t="s">
        <v>2386</v>
      </c>
      <c r="E769" s="93" t="s">
        <v>2485</v>
      </c>
      <c r="F769" s="93" t="s">
        <v>280</v>
      </c>
      <c r="G769" s="53"/>
    </row>
    <row r="770" spans="2:7" ht="13.5" thickBot="1" x14ac:dyDescent="0.25">
      <c r="B770" s="91">
        <v>513256</v>
      </c>
      <c r="C770" s="93" t="s">
        <v>2573</v>
      </c>
      <c r="D770" s="93" t="s">
        <v>2386</v>
      </c>
      <c r="E770" s="93" t="s">
        <v>2485</v>
      </c>
      <c r="F770" s="93" t="s">
        <v>280</v>
      </c>
      <c r="G770" s="53"/>
    </row>
    <row r="771" spans="2:7" ht="13.5" thickBot="1" x14ac:dyDescent="0.25">
      <c r="B771" s="91">
        <v>513256</v>
      </c>
      <c r="C771" s="93" t="s">
        <v>2574</v>
      </c>
      <c r="D771" s="93" t="s">
        <v>2386</v>
      </c>
      <c r="E771" s="93" t="s">
        <v>2485</v>
      </c>
      <c r="F771" s="93" t="s">
        <v>280</v>
      </c>
      <c r="G771" s="53"/>
    </row>
    <row r="772" spans="2:7" ht="13.5" thickBot="1" x14ac:dyDescent="0.25">
      <c r="B772" s="91">
        <v>513256</v>
      </c>
      <c r="C772" s="93" t="s">
        <v>2575</v>
      </c>
      <c r="D772" s="93" t="s">
        <v>2386</v>
      </c>
      <c r="E772" s="93" t="s">
        <v>2485</v>
      </c>
      <c r="F772" s="93" t="s">
        <v>280</v>
      </c>
      <c r="G772" s="53"/>
    </row>
    <row r="773" spans="2:7" ht="13.5" thickBot="1" x14ac:dyDescent="0.25">
      <c r="B773" s="91">
        <v>513256</v>
      </c>
      <c r="C773" s="93" t="s">
        <v>2576</v>
      </c>
      <c r="D773" s="93" t="s">
        <v>2386</v>
      </c>
      <c r="E773" s="93" t="s">
        <v>2485</v>
      </c>
      <c r="F773" s="93" t="s">
        <v>280</v>
      </c>
      <c r="G773" s="53"/>
    </row>
    <row r="774" spans="2:7" ht="13.5" thickBot="1" x14ac:dyDescent="0.25">
      <c r="B774" s="91">
        <v>513256</v>
      </c>
      <c r="C774" s="93" t="s">
        <v>2577</v>
      </c>
      <c r="D774" s="93" t="s">
        <v>2386</v>
      </c>
      <c r="E774" s="93" t="s">
        <v>2485</v>
      </c>
      <c r="F774" s="93" t="s">
        <v>280</v>
      </c>
      <c r="G774" s="53"/>
    </row>
    <row r="775" spans="2:7" ht="13.5" thickBot="1" x14ac:dyDescent="0.25">
      <c r="B775" s="91">
        <v>513256</v>
      </c>
      <c r="C775" s="93" t="s">
        <v>2578</v>
      </c>
      <c r="D775" s="93" t="s">
        <v>2386</v>
      </c>
      <c r="E775" s="93" t="s">
        <v>2485</v>
      </c>
      <c r="F775" s="93" t="s">
        <v>280</v>
      </c>
      <c r="G775" s="53"/>
    </row>
    <row r="776" spans="2:7" ht="13.5" thickBot="1" x14ac:dyDescent="0.25">
      <c r="B776" s="91">
        <v>513256</v>
      </c>
      <c r="C776" s="93" t="s">
        <v>2579</v>
      </c>
      <c r="D776" s="93" t="s">
        <v>2386</v>
      </c>
      <c r="E776" s="93" t="s">
        <v>2485</v>
      </c>
      <c r="F776" s="93" t="s">
        <v>280</v>
      </c>
      <c r="G776" s="53"/>
    </row>
    <row r="777" spans="2:7" ht="13.5" thickBot="1" x14ac:dyDescent="0.25">
      <c r="B777" s="91">
        <v>513256</v>
      </c>
      <c r="C777" s="93" t="s">
        <v>2580</v>
      </c>
      <c r="D777" s="93" t="s">
        <v>2386</v>
      </c>
      <c r="E777" s="93" t="s">
        <v>2485</v>
      </c>
      <c r="F777" s="93" t="s">
        <v>280</v>
      </c>
      <c r="G777" s="53"/>
    </row>
    <row r="778" spans="2:7" ht="13.5" thickBot="1" x14ac:dyDescent="0.25">
      <c r="B778" s="91">
        <v>513256</v>
      </c>
      <c r="C778" s="93" t="s">
        <v>2581</v>
      </c>
      <c r="D778" s="93" t="s">
        <v>2386</v>
      </c>
      <c r="E778" s="93" t="s">
        <v>2485</v>
      </c>
      <c r="F778" s="93" t="s">
        <v>280</v>
      </c>
      <c r="G778" s="53"/>
    </row>
    <row r="779" spans="2:7" ht="13.5" thickBot="1" x14ac:dyDescent="0.25">
      <c r="B779" s="91">
        <v>513256</v>
      </c>
      <c r="C779" s="93" t="s">
        <v>2582</v>
      </c>
      <c r="D779" s="93" t="s">
        <v>2386</v>
      </c>
      <c r="E779" s="93" t="s">
        <v>2485</v>
      </c>
      <c r="F779" s="93" t="s">
        <v>280</v>
      </c>
      <c r="G779" s="53"/>
    </row>
    <row r="780" spans="2:7" ht="13.5" thickBot="1" x14ac:dyDescent="0.25">
      <c r="B780" s="91">
        <v>513256</v>
      </c>
      <c r="C780" s="93" t="s">
        <v>2583</v>
      </c>
      <c r="D780" s="93" t="s">
        <v>2386</v>
      </c>
      <c r="E780" s="93" t="s">
        <v>2485</v>
      </c>
      <c r="F780" s="93" t="s">
        <v>280</v>
      </c>
      <c r="G780" s="53"/>
    </row>
    <row r="781" spans="2:7" ht="13.5" thickBot="1" x14ac:dyDescent="0.25">
      <c r="B781" s="91">
        <v>513256</v>
      </c>
      <c r="C781" s="93" t="s">
        <v>2584</v>
      </c>
      <c r="D781" s="93" t="s">
        <v>2386</v>
      </c>
      <c r="E781" s="93" t="s">
        <v>2485</v>
      </c>
      <c r="F781" s="93" t="s">
        <v>280</v>
      </c>
      <c r="G781" s="53"/>
    </row>
    <row r="782" spans="2:7" ht="13.5" thickBot="1" x14ac:dyDescent="0.25">
      <c r="B782" s="91">
        <v>513256</v>
      </c>
      <c r="C782" s="93" t="s">
        <v>2585</v>
      </c>
      <c r="D782" s="93" t="s">
        <v>2386</v>
      </c>
      <c r="E782" s="93" t="s">
        <v>2485</v>
      </c>
      <c r="F782" s="93" t="s">
        <v>280</v>
      </c>
      <c r="G782" s="53"/>
    </row>
    <row r="783" spans="2:7" ht="13.5" thickBot="1" x14ac:dyDescent="0.25">
      <c r="B783" s="91">
        <v>513256</v>
      </c>
      <c r="C783" s="93" t="s">
        <v>2586</v>
      </c>
      <c r="D783" s="93" t="s">
        <v>2386</v>
      </c>
      <c r="E783" s="93" t="s">
        <v>2485</v>
      </c>
      <c r="F783" s="93" t="s">
        <v>280</v>
      </c>
      <c r="G783" s="53"/>
    </row>
    <row r="784" spans="2:7" ht="13.5" thickBot="1" x14ac:dyDescent="0.25">
      <c r="B784" s="91">
        <v>513256</v>
      </c>
      <c r="C784" s="93" t="s">
        <v>2587</v>
      </c>
      <c r="D784" s="93" t="s">
        <v>2386</v>
      </c>
      <c r="E784" s="93" t="s">
        <v>2485</v>
      </c>
      <c r="F784" s="93" t="s">
        <v>280</v>
      </c>
      <c r="G784" s="53"/>
    </row>
    <row r="785" spans="2:7" ht="13.5" thickBot="1" x14ac:dyDescent="0.25">
      <c r="B785" s="91">
        <v>513256</v>
      </c>
      <c r="C785" s="93" t="s">
        <v>2588</v>
      </c>
      <c r="D785" s="93" t="s">
        <v>2386</v>
      </c>
      <c r="E785" s="93" t="s">
        <v>2485</v>
      </c>
      <c r="F785" s="93" t="s">
        <v>280</v>
      </c>
      <c r="G785" s="53"/>
    </row>
    <row r="786" spans="2:7" ht="13.5" thickBot="1" x14ac:dyDescent="0.25">
      <c r="B786" s="91">
        <v>513256</v>
      </c>
      <c r="C786" s="93" t="s">
        <v>2589</v>
      </c>
      <c r="D786" s="93" t="s">
        <v>2386</v>
      </c>
      <c r="E786" s="93" t="s">
        <v>2485</v>
      </c>
      <c r="F786" s="93" t="s">
        <v>280</v>
      </c>
      <c r="G786" s="53"/>
    </row>
    <row r="787" spans="2:7" ht="13.5" thickBot="1" x14ac:dyDescent="0.25">
      <c r="B787" s="91">
        <v>513256</v>
      </c>
      <c r="C787" s="93" t="s">
        <v>2590</v>
      </c>
      <c r="D787" s="93" t="s">
        <v>2386</v>
      </c>
      <c r="E787" s="93" t="s">
        <v>2485</v>
      </c>
      <c r="F787" s="93" t="s">
        <v>280</v>
      </c>
      <c r="G787" s="53"/>
    </row>
    <row r="788" spans="2:7" ht="13.5" thickBot="1" x14ac:dyDescent="0.25">
      <c r="B788" s="91">
        <v>513256</v>
      </c>
      <c r="C788" s="93" t="s">
        <v>2591</v>
      </c>
      <c r="D788" s="93" t="s">
        <v>2386</v>
      </c>
      <c r="E788" s="93" t="s">
        <v>2485</v>
      </c>
      <c r="F788" s="93" t="s">
        <v>280</v>
      </c>
      <c r="G788" s="53"/>
    </row>
    <row r="789" spans="2:7" ht="13.5" thickBot="1" x14ac:dyDescent="0.25">
      <c r="B789" s="91">
        <v>513256</v>
      </c>
      <c r="C789" s="93" t="s">
        <v>2592</v>
      </c>
      <c r="D789" s="93" t="s">
        <v>2386</v>
      </c>
      <c r="E789" s="93" t="s">
        <v>2485</v>
      </c>
      <c r="F789" s="93" t="s">
        <v>280</v>
      </c>
      <c r="G789" s="53"/>
    </row>
    <row r="790" spans="2:7" ht="13.5" thickBot="1" x14ac:dyDescent="0.25">
      <c r="B790" s="91">
        <v>513256</v>
      </c>
      <c r="C790" s="93" t="s">
        <v>2593</v>
      </c>
      <c r="D790" s="93" t="s">
        <v>2386</v>
      </c>
      <c r="E790" s="93" t="s">
        <v>2485</v>
      </c>
      <c r="F790" s="93" t="s">
        <v>280</v>
      </c>
      <c r="G790" s="53"/>
    </row>
    <row r="791" spans="2:7" ht="13.5" thickBot="1" x14ac:dyDescent="0.25">
      <c r="B791" s="91">
        <v>513256</v>
      </c>
      <c r="C791" s="93" t="s">
        <v>2594</v>
      </c>
      <c r="D791" s="93" t="s">
        <v>2386</v>
      </c>
      <c r="E791" s="93" t="s">
        <v>2485</v>
      </c>
      <c r="F791" s="93" t="s">
        <v>280</v>
      </c>
      <c r="G791" s="53"/>
    </row>
    <row r="792" spans="2:7" ht="13.5" thickBot="1" x14ac:dyDescent="0.25">
      <c r="B792" s="91">
        <v>513256</v>
      </c>
      <c r="C792" s="93" t="s">
        <v>2595</v>
      </c>
      <c r="D792" s="93" t="s">
        <v>2386</v>
      </c>
      <c r="E792" s="93" t="s">
        <v>2485</v>
      </c>
      <c r="F792" s="93" t="s">
        <v>280</v>
      </c>
      <c r="G792" s="53"/>
    </row>
    <row r="793" spans="2:7" ht="13.5" thickBot="1" x14ac:dyDescent="0.25">
      <c r="B793" s="91">
        <v>513256</v>
      </c>
      <c r="C793" s="93" t="s">
        <v>2596</v>
      </c>
      <c r="D793" s="93" t="s">
        <v>2386</v>
      </c>
      <c r="E793" s="93" t="s">
        <v>2485</v>
      </c>
      <c r="F793" s="93" t="s">
        <v>280</v>
      </c>
      <c r="G793" s="53"/>
    </row>
    <row r="794" spans="2:7" ht="13.5" thickBot="1" x14ac:dyDescent="0.25">
      <c r="B794" s="91">
        <v>202803</v>
      </c>
      <c r="C794" s="93" t="s">
        <v>2387</v>
      </c>
      <c r="D794" s="93" t="s">
        <v>2387</v>
      </c>
      <c r="E794" s="93" t="s">
        <v>208</v>
      </c>
      <c r="F794" s="93" t="s">
        <v>278</v>
      </c>
      <c r="G794" s="53"/>
    </row>
    <row r="795" spans="2:7" ht="13.5" thickBot="1" x14ac:dyDescent="0.25">
      <c r="B795" s="91">
        <v>202803</v>
      </c>
      <c r="C795" s="93" t="s">
        <v>279</v>
      </c>
      <c r="D795" s="93" t="s">
        <v>2387</v>
      </c>
      <c r="E795" s="93" t="s">
        <v>208</v>
      </c>
      <c r="F795" s="93" t="s">
        <v>280</v>
      </c>
      <c r="G795" s="53"/>
    </row>
    <row r="796" spans="2:7" ht="13.5" thickBot="1" x14ac:dyDescent="0.25">
      <c r="B796" s="91">
        <v>202803</v>
      </c>
      <c r="C796" s="93" t="s">
        <v>2597</v>
      </c>
      <c r="D796" s="93" t="s">
        <v>2387</v>
      </c>
      <c r="E796" s="93" t="s">
        <v>208</v>
      </c>
      <c r="F796" s="93" t="s">
        <v>280</v>
      </c>
      <c r="G796" s="53"/>
    </row>
    <row r="797" spans="2:7" ht="13.5" thickBot="1" x14ac:dyDescent="0.25">
      <c r="B797" s="91">
        <v>202803</v>
      </c>
      <c r="C797" s="93" t="s">
        <v>2598</v>
      </c>
      <c r="D797" s="93" t="s">
        <v>2387</v>
      </c>
      <c r="E797" s="93" t="s">
        <v>208</v>
      </c>
      <c r="F797" s="93" t="s">
        <v>280</v>
      </c>
      <c r="G797" s="53"/>
    </row>
    <row r="798" spans="2:7" ht="13.5" thickBot="1" x14ac:dyDescent="0.25">
      <c r="B798" s="91">
        <v>202803</v>
      </c>
      <c r="C798" s="93" t="s">
        <v>281</v>
      </c>
      <c r="D798" s="93" t="s">
        <v>2387</v>
      </c>
      <c r="E798" s="93" t="s">
        <v>208</v>
      </c>
      <c r="F798" s="93" t="s">
        <v>280</v>
      </c>
      <c r="G798" s="53"/>
    </row>
    <row r="799" spans="2:7" ht="13.5" thickBot="1" x14ac:dyDescent="0.25">
      <c r="B799" s="91">
        <v>202803</v>
      </c>
      <c r="C799" s="93" t="s">
        <v>2599</v>
      </c>
      <c r="D799" s="93" t="s">
        <v>2387</v>
      </c>
      <c r="E799" s="93" t="s">
        <v>208</v>
      </c>
      <c r="F799" s="93" t="s">
        <v>280</v>
      </c>
      <c r="G799" s="53"/>
    </row>
    <row r="800" spans="2:7" ht="13.5" thickBot="1" x14ac:dyDescent="0.25">
      <c r="B800" s="91">
        <v>202803</v>
      </c>
      <c r="C800" s="93" t="s">
        <v>282</v>
      </c>
      <c r="D800" s="93" t="s">
        <v>2387</v>
      </c>
      <c r="E800" s="93" t="s">
        <v>208</v>
      </c>
      <c r="F800" s="93" t="s">
        <v>280</v>
      </c>
      <c r="G800" s="53"/>
    </row>
    <row r="801" spans="2:7" ht="13.5" thickBot="1" x14ac:dyDescent="0.25">
      <c r="B801" s="91">
        <v>435022</v>
      </c>
      <c r="C801" s="93" t="s">
        <v>43</v>
      </c>
      <c r="D801" s="93" t="s">
        <v>43</v>
      </c>
      <c r="E801" s="93" t="s">
        <v>2300</v>
      </c>
      <c r="F801" s="93" t="s">
        <v>278</v>
      </c>
      <c r="G801" s="53"/>
    </row>
    <row r="802" spans="2:7" ht="13.5" thickBot="1" x14ac:dyDescent="0.25">
      <c r="B802" s="91">
        <v>435022</v>
      </c>
      <c r="C802" s="93" t="s">
        <v>867</v>
      </c>
      <c r="D802" s="93" t="s">
        <v>43</v>
      </c>
      <c r="E802" s="93" t="s">
        <v>2300</v>
      </c>
      <c r="F802" s="93" t="s">
        <v>280</v>
      </c>
      <c r="G802" s="53"/>
    </row>
    <row r="803" spans="2:7" ht="13.5" thickBot="1" x14ac:dyDescent="0.25">
      <c r="B803" s="91">
        <v>435022</v>
      </c>
      <c r="C803" s="93" t="s">
        <v>868</v>
      </c>
      <c r="D803" s="93" t="s">
        <v>43</v>
      </c>
      <c r="E803" s="93" t="s">
        <v>2300</v>
      </c>
      <c r="F803" s="93" t="s">
        <v>280</v>
      </c>
      <c r="G803" s="53"/>
    </row>
    <row r="804" spans="2:7" ht="13.5" thickBot="1" x14ac:dyDescent="0.25">
      <c r="B804" s="91">
        <v>304838</v>
      </c>
      <c r="C804" s="93" t="s">
        <v>44</v>
      </c>
      <c r="D804" s="93" t="s">
        <v>44</v>
      </c>
      <c r="E804" s="93" t="s">
        <v>208</v>
      </c>
      <c r="F804" s="93" t="s">
        <v>278</v>
      </c>
      <c r="G804" s="53"/>
    </row>
    <row r="805" spans="2:7" ht="13.5" thickBot="1" x14ac:dyDescent="0.25">
      <c r="B805" s="91">
        <v>304838</v>
      </c>
      <c r="C805" s="93" t="s">
        <v>869</v>
      </c>
      <c r="D805" s="93" t="s">
        <v>44</v>
      </c>
      <c r="E805" s="93" t="s">
        <v>208</v>
      </c>
      <c r="F805" s="93" t="s">
        <v>280</v>
      </c>
      <c r="G805" s="53"/>
    </row>
    <row r="806" spans="2:7" ht="13.5" thickBot="1" x14ac:dyDescent="0.25">
      <c r="B806" s="91">
        <v>304838</v>
      </c>
      <c r="C806" s="93" t="s">
        <v>870</v>
      </c>
      <c r="D806" s="93" t="s">
        <v>44</v>
      </c>
      <c r="E806" s="93" t="s">
        <v>208</v>
      </c>
      <c r="F806" s="93" t="s">
        <v>280</v>
      </c>
      <c r="G806" s="53"/>
    </row>
    <row r="807" spans="2:7" ht="13.5" thickBot="1" x14ac:dyDescent="0.25">
      <c r="B807" s="91">
        <v>110394</v>
      </c>
      <c r="C807" s="93" t="s">
        <v>45</v>
      </c>
      <c r="D807" s="93" t="s">
        <v>45</v>
      </c>
      <c r="E807" s="93" t="s">
        <v>208</v>
      </c>
      <c r="F807" s="93" t="s">
        <v>278</v>
      </c>
      <c r="G807" s="53"/>
    </row>
    <row r="808" spans="2:7" ht="13.5" thickBot="1" x14ac:dyDescent="0.25">
      <c r="B808" s="91">
        <v>205621</v>
      </c>
      <c r="C808" s="93" t="s">
        <v>46</v>
      </c>
      <c r="D808" s="93" t="s">
        <v>46</v>
      </c>
      <c r="E808" s="93" t="s">
        <v>2297</v>
      </c>
      <c r="F808" s="93" t="s">
        <v>278</v>
      </c>
      <c r="G808" s="53"/>
    </row>
    <row r="809" spans="2:7" ht="13.5" thickBot="1" x14ac:dyDescent="0.25">
      <c r="B809" s="91">
        <v>184113</v>
      </c>
      <c r="C809" s="93" t="s">
        <v>2388</v>
      </c>
      <c r="D809" s="93" t="s">
        <v>2388</v>
      </c>
      <c r="E809" s="93" t="s">
        <v>2389</v>
      </c>
      <c r="F809" s="93" t="s">
        <v>278</v>
      </c>
      <c r="G809" s="53"/>
    </row>
    <row r="810" spans="2:7" ht="13.5" thickBot="1" x14ac:dyDescent="0.25">
      <c r="B810" s="91">
        <v>184113</v>
      </c>
      <c r="C810" s="93" t="s">
        <v>2600</v>
      </c>
      <c r="D810" s="93" t="s">
        <v>2388</v>
      </c>
      <c r="E810" s="93" t="s">
        <v>2389</v>
      </c>
      <c r="F810" s="93" t="s">
        <v>280</v>
      </c>
      <c r="G810" s="53"/>
    </row>
    <row r="811" spans="2:7" ht="13.5" thickBot="1" x14ac:dyDescent="0.25">
      <c r="B811" s="91">
        <v>184113</v>
      </c>
      <c r="C811" s="93" t="s">
        <v>2601</v>
      </c>
      <c r="D811" s="93" t="s">
        <v>2388</v>
      </c>
      <c r="E811" s="93" t="s">
        <v>2389</v>
      </c>
      <c r="F811" s="93" t="s">
        <v>280</v>
      </c>
      <c r="G811" s="53"/>
    </row>
    <row r="812" spans="2:7" ht="13.5" thickBot="1" x14ac:dyDescent="0.25">
      <c r="B812" s="91">
        <v>184113</v>
      </c>
      <c r="C812" s="93" t="s">
        <v>2602</v>
      </c>
      <c r="D812" s="93" t="s">
        <v>2388</v>
      </c>
      <c r="E812" s="93" t="s">
        <v>2389</v>
      </c>
      <c r="F812" s="93" t="s">
        <v>280</v>
      </c>
      <c r="G812" s="53"/>
    </row>
    <row r="813" spans="2:7" ht="13.5" thickBot="1" x14ac:dyDescent="0.25">
      <c r="B813" s="91">
        <v>184113</v>
      </c>
      <c r="C813" s="93" t="s">
        <v>2603</v>
      </c>
      <c r="D813" s="93" t="s">
        <v>2388</v>
      </c>
      <c r="E813" s="93" t="s">
        <v>2389</v>
      </c>
      <c r="F813" s="93" t="s">
        <v>280</v>
      </c>
      <c r="G813" s="53"/>
    </row>
    <row r="814" spans="2:7" ht="13.5" thickBot="1" x14ac:dyDescent="0.25">
      <c r="B814" s="91">
        <v>204440</v>
      </c>
      <c r="C814" s="93" t="s">
        <v>47</v>
      </c>
      <c r="D814" s="93" t="s">
        <v>47</v>
      </c>
      <c r="E814" s="93" t="s">
        <v>871</v>
      </c>
      <c r="F814" s="93" t="s">
        <v>278</v>
      </c>
      <c r="G814" s="53"/>
    </row>
    <row r="815" spans="2:7" ht="13.5" thickBot="1" x14ac:dyDescent="0.25">
      <c r="B815" s="91">
        <v>204440</v>
      </c>
      <c r="C815" s="93" t="s">
        <v>871</v>
      </c>
      <c r="D815" s="93" t="s">
        <v>47</v>
      </c>
      <c r="E815" s="93" t="s">
        <v>871</v>
      </c>
      <c r="F815" s="93" t="s">
        <v>280</v>
      </c>
      <c r="G815" s="53"/>
    </row>
    <row r="816" spans="2:7" ht="13.5" thickBot="1" x14ac:dyDescent="0.25">
      <c r="B816" s="91">
        <v>204440</v>
      </c>
      <c r="C816" s="93" t="s">
        <v>872</v>
      </c>
      <c r="D816" s="93" t="s">
        <v>47</v>
      </c>
      <c r="E816" s="93" t="s">
        <v>871</v>
      </c>
      <c r="F816" s="93" t="s">
        <v>280</v>
      </c>
      <c r="G816" s="53"/>
    </row>
    <row r="817" spans="2:7" ht="13.5" thickBot="1" x14ac:dyDescent="0.25">
      <c r="B817" s="91">
        <v>204440</v>
      </c>
      <c r="C817" s="93" t="s">
        <v>873</v>
      </c>
      <c r="D817" s="93" t="s">
        <v>47</v>
      </c>
      <c r="E817" s="93" t="s">
        <v>871</v>
      </c>
      <c r="F817" s="93" t="s">
        <v>280</v>
      </c>
      <c r="G817" s="53"/>
    </row>
    <row r="818" spans="2:7" ht="13.5" thickBot="1" x14ac:dyDescent="0.25">
      <c r="B818" s="91">
        <v>309268</v>
      </c>
      <c r="C818" s="93" t="s">
        <v>48</v>
      </c>
      <c r="D818" s="93" t="s">
        <v>48</v>
      </c>
      <c r="E818" s="93" t="s">
        <v>208</v>
      </c>
      <c r="F818" s="93" t="s">
        <v>278</v>
      </c>
      <c r="G818" s="53"/>
    </row>
    <row r="819" spans="2:7" ht="13.5" thickBot="1" x14ac:dyDescent="0.25">
      <c r="B819" s="91">
        <v>309268</v>
      </c>
      <c r="C819" s="93" t="s">
        <v>874</v>
      </c>
      <c r="D819" s="93" t="s">
        <v>48</v>
      </c>
      <c r="E819" s="93" t="s">
        <v>208</v>
      </c>
      <c r="F819" s="93" t="s">
        <v>280</v>
      </c>
      <c r="G819" s="53"/>
    </row>
    <row r="820" spans="2:7" ht="13.5" thickBot="1" x14ac:dyDescent="0.25">
      <c r="B820" s="91">
        <v>309268</v>
      </c>
      <c r="C820" s="93" t="s">
        <v>875</v>
      </c>
      <c r="D820" s="93" t="s">
        <v>48</v>
      </c>
      <c r="E820" s="93" t="s">
        <v>208</v>
      </c>
      <c r="F820" s="93" t="s">
        <v>280</v>
      </c>
      <c r="G820" s="53"/>
    </row>
    <row r="821" spans="2:7" ht="13.5" thickBot="1" x14ac:dyDescent="0.25">
      <c r="B821" s="91">
        <v>309268</v>
      </c>
      <c r="C821" s="93" t="s">
        <v>876</v>
      </c>
      <c r="D821" s="93" t="s">
        <v>48</v>
      </c>
      <c r="E821" s="93" t="s">
        <v>208</v>
      </c>
      <c r="F821" s="93" t="s">
        <v>280</v>
      </c>
      <c r="G821" s="53"/>
    </row>
    <row r="822" spans="2:7" ht="13.5" thickBot="1" x14ac:dyDescent="0.25">
      <c r="B822" s="91">
        <v>309268</v>
      </c>
      <c r="C822" s="93" t="s">
        <v>877</v>
      </c>
      <c r="D822" s="93" t="s">
        <v>48</v>
      </c>
      <c r="E822" s="93" t="s">
        <v>208</v>
      </c>
      <c r="F822" s="93" t="s">
        <v>280</v>
      </c>
      <c r="G822" s="53"/>
    </row>
    <row r="823" spans="2:7" ht="13.5" thickBot="1" x14ac:dyDescent="0.25">
      <c r="B823" s="91">
        <v>309268</v>
      </c>
      <c r="C823" s="93" t="s">
        <v>878</v>
      </c>
      <c r="D823" s="93" t="s">
        <v>48</v>
      </c>
      <c r="E823" s="93" t="s">
        <v>208</v>
      </c>
      <c r="F823" s="93" t="s">
        <v>280</v>
      </c>
      <c r="G823" s="53"/>
    </row>
    <row r="824" spans="2:7" ht="13.5" thickBot="1" x14ac:dyDescent="0.25">
      <c r="B824" s="91">
        <v>311489</v>
      </c>
      <c r="C824" s="93" t="s">
        <v>49</v>
      </c>
      <c r="D824" s="93" t="s">
        <v>49</v>
      </c>
      <c r="E824" s="93" t="s">
        <v>2298</v>
      </c>
      <c r="F824" s="93" t="s">
        <v>278</v>
      </c>
      <c r="G824" s="53"/>
    </row>
    <row r="825" spans="2:7" ht="13.5" thickBot="1" x14ac:dyDescent="0.25">
      <c r="B825" s="91">
        <v>307243</v>
      </c>
      <c r="C825" s="93" t="s">
        <v>50</v>
      </c>
      <c r="D825" s="93" t="s">
        <v>50</v>
      </c>
      <c r="E825" s="93" t="s">
        <v>211</v>
      </c>
      <c r="F825" s="93" t="s">
        <v>278</v>
      </c>
      <c r="G825" s="53"/>
    </row>
    <row r="826" spans="2:7" ht="13.5" thickBot="1" x14ac:dyDescent="0.25">
      <c r="B826" s="91">
        <v>307243</v>
      </c>
      <c r="C826" s="93" t="s">
        <v>879</v>
      </c>
      <c r="D826" s="93" t="s">
        <v>50</v>
      </c>
      <c r="E826" s="93" t="s">
        <v>211</v>
      </c>
      <c r="F826" s="93" t="s">
        <v>280</v>
      </c>
      <c r="G826" s="53"/>
    </row>
    <row r="827" spans="2:7" ht="13.5" thickBot="1" x14ac:dyDescent="0.25">
      <c r="B827" s="91">
        <v>307243</v>
      </c>
      <c r="C827" s="93" t="s">
        <v>880</v>
      </c>
      <c r="D827" s="93" t="s">
        <v>50</v>
      </c>
      <c r="E827" s="93" t="s">
        <v>211</v>
      </c>
      <c r="F827" s="93" t="s">
        <v>280</v>
      </c>
      <c r="G827" s="53"/>
    </row>
    <row r="828" spans="2:7" ht="13.5" thickBot="1" x14ac:dyDescent="0.25">
      <c r="B828" s="91">
        <v>307243</v>
      </c>
      <c r="C828" s="93" t="s">
        <v>881</v>
      </c>
      <c r="D828" s="93" t="s">
        <v>50</v>
      </c>
      <c r="E828" s="93" t="s">
        <v>211</v>
      </c>
      <c r="F828" s="93" t="s">
        <v>280</v>
      </c>
      <c r="G828" s="53"/>
    </row>
    <row r="829" spans="2:7" ht="13.5" thickBot="1" x14ac:dyDescent="0.25">
      <c r="B829" s="91">
        <v>307243</v>
      </c>
      <c r="C829" s="93" t="s">
        <v>882</v>
      </c>
      <c r="D829" s="93" t="s">
        <v>50</v>
      </c>
      <c r="E829" s="93" t="s">
        <v>211</v>
      </c>
      <c r="F829" s="93" t="s">
        <v>280</v>
      </c>
      <c r="G829" s="53"/>
    </row>
    <row r="830" spans="2:7" ht="13.5" thickBot="1" x14ac:dyDescent="0.25">
      <c r="B830" s="91">
        <v>307243</v>
      </c>
      <c r="C830" s="93" t="s">
        <v>883</v>
      </c>
      <c r="D830" s="93" t="s">
        <v>50</v>
      </c>
      <c r="E830" s="93" t="s">
        <v>211</v>
      </c>
      <c r="F830" s="93" t="s">
        <v>280</v>
      </c>
      <c r="G830" s="53"/>
    </row>
    <row r="831" spans="2:7" ht="13.5" thickBot="1" x14ac:dyDescent="0.25">
      <c r="B831" s="91">
        <v>307243</v>
      </c>
      <c r="C831" s="93" t="s">
        <v>884</v>
      </c>
      <c r="D831" s="93" t="s">
        <v>50</v>
      </c>
      <c r="E831" s="93" t="s">
        <v>211</v>
      </c>
      <c r="F831" s="93" t="s">
        <v>280</v>
      </c>
      <c r="G831" s="53"/>
    </row>
    <row r="832" spans="2:7" ht="13.5" thickBot="1" x14ac:dyDescent="0.25">
      <c r="B832" s="91">
        <v>307243</v>
      </c>
      <c r="C832" s="93" t="s">
        <v>885</v>
      </c>
      <c r="D832" s="93" t="s">
        <v>50</v>
      </c>
      <c r="E832" s="93" t="s">
        <v>211</v>
      </c>
      <c r="F832" s="93" t="s">
        <v>280</v>
      </c>
      <c r="G832" s="53"/>
    </row>
    <row r="833" spans="2:7" ht="13.5" thickBot="1" x14ac:dyDescent="0.25">
      <c r="B833" s="91">
        <v>307243</v>
      </c>
      <c r="C833" s="93" t="s">
        <v>886</v>
      </c>
      <c r="D833" s="93" t="s">
        <v>50</v>
      </c>
      <c r="E833" s="93" t="s">
        <v>211</v>
      </c>
      <c r="F833" s="93" t="s">
        <v>280</v>
      </c>
      <c r="G833" s="53"/>
    </row>
    <row r="834" spans="2:7" ht="13.5" thickBot="1" x14ac:dyDescent="0.25">
      <c r="B834" s="91">
        <v>307243</v>
      </c>
      <c r="C834" s="93" t="s">
        <v>887</v>
      </c>
      <c r="D834" s="93" t="s">
        <v>50</v>
      </c>
      <c r="E834" s="93" t="s">
        <v>211</v>
      </c>
      <c r="F834" s="93" t="s">
        <v>280</v>
      </c>
      <c r="G834" s="53"/>
    </row>
    <row r="835" spans="2:7" ht="13.5" thickBot="1" x14ac:dyDescent="0.25">
      <c r="B835" s="91">
        <v>610895</v>
      </c>
      <c r="C835" s="93" t="s">
        <v>51</v>
      </c>
      <c r="D835" s="93" t="s">
        <v>51</v>
      </c>
      <c r="E835" s="93" t="s">
        <v>204</v>
      </c>
      <c r="F835" s="93" t="s">
        <v>278</v>
      </c>
      <c r="G835" s="53"/>
    </row>
    <row r="836" spans="2:7" ht="13.5" thickBot="1" x14ac:dyDescent="0.25">
      <c r="B836" s="91">
        <v>610895</v>
      </c>
      <c r="C836" s="93" t="s">
        <v>888</v>
      </c>
      <c r="D836" s="93" t="s">
        <v>51</v>
      </c>
      <c r="E836" s="93" t="s">
        <v>204</v>
      </c>
      <c r="F836" s="93" t="s">
        <v>280</v>
      </c>
      <c r="G836" s="53"/>
    </row>
    <row r="837" spans="2:7" ht="13.5" thickBot="1" x14ac:dyDescent="0.25">
      <c r="B837" s="91">
        <v>610895</v>
      </c>
      <c r="C837" s="93" t="s">
        <v>889</v>
      </c>
      <c r="D837" s="93" t="s">
        <v>51</v>
      </c>
      <c r="E837" s="93" t="s">
        <v>204</v>
      </c>
      <c r="F837" s="93" t="s">
        <v>280</v>
      </c>
      <c r="G837" s="53"/>
    </row>
    <row r="838" spans="2:7" ht="13.5" thickBot="1" x14ac:dyDescent="0.25">
      <c r="B838" s="91">
        <v>178737</v>
      </c>
      <c r="C838" s="93" t="s">
        <v>52</v>
      </c>
      <c r="D838" s="93" t="s">
        <v>52</v>
      </c>
      <c r="E838" s="93" t="s">
        <v>2299</v>
      </c>
      <c r="F838" s="93" t="s">
        <v>278</v>
      </c>
      <c r="G838" s="53"/>
    </row>
    <row r="839" spans="2:7" ht="13.5" thickBot="1" x14ac:dyDescent="0.25">
      <c r="B839" s="91">
        <v>178737</v>
      </c>
      <c r="C839" s="93" t="s">
        <v>890</v>
      </c>
      <c r="D839" s="93" t="s">
        <v>52</v>
      </c>
      <c r="E839" s="93" t="s">
        <v>2299</v>
      </c>
      <c r="F839" s="93" t="s">
        <v>280</v>
      </c>
      <c r="G839" s="53"/>
    </row>
    <row r="840" spans="2:7" ht="13.5" thickBot="1" x14ac:dyDescent="0.25">
      <c r="B840" s="91">
        <v>178737</v>
      </c>
      <c r="C840" s="93" t="s">
        <v>891</v>
      </c>
      <c r="D840" s="93" t="s">
        <v>52</v>
      </c>
      <c r="E840" s="93" t="s">
        <v>2299</v>
      </c>
      <c r="F840" s="93" t="s">
        <v>280</v>
      </c>
      <c r="G840" s="53"/>
    </row>
    <row r="841" spans="2:7" ht="13.5" thickBot="1" x14ac:dyDescent="0.25">
      <c r="B841" s="91">
        <v>494549</v>
      </c>
      <c r="C841" s="93" t="s">
        <v>53</v>
      </c>
      <c r="D841" s="93" t="s">
        <v>53</v>
      </c>
      <c r="E841" s="93" t="s">
        <v>208</v>
      </c>
      <c r="F841" s="93" t="s">
        <v>278</v>
      </c>
      <c r="G841" s="53"/>
    </row>
    <row r="842" spans="2:7" ht="13.5" thickBot="1" x14ac:dyDescent="0.25">
      <c r="B842" s="91">
        <v>494549</v>
      </c>
      <c r="C842" s="93" t="s">
        <v>892</v>
      </c>
      <c r="D842" s="93" t="s">
        <v>53</v>
      </c>
      <c r="E842" s="93" t="s">
        <v>208</v>
      </c>
      <c r="F842" s="93" t="s">
        <v>280</v>
      </c>
      <c r="G842" s="53"/>
    </row>
    <row r="843" spans="2:7" ht="13.5" thickBot="1" x14ac:dyDescent="0.25">
      <c r="B843" s="91">
        <v>494549</v>
      </c>
      <c r="C843" s="93" t="s">
        <v>893</v>
      </c>
      <c r="D843" s="93" t="s">
        <v>53</v>
      </c>
      <c r="E843" s="93" t="s">
        <v>208</v>
      </c>
      <c r="F843" s="93" t="s">
        <v>280</v>
      </c>
      <c r="G843" s="53"/>
    </row>
    <row r="844" spans="2:7" ht="13.5" thickBot="1" x14ac:dyDescent="0.25">
      <c r="B844" s="91">
        <v>494549</v>
      </c>
      <c r="C844" s="93" t="s">
        <v>894</v>
      </c>
      <c r="D844" s="93" t="s">
        <v>53</v>
      </c>
      <c r="E844" s="93" t="s">
        <v>208</v>
      </c>
      <c r="F844" s="93" t="s">
        <v>280</v>
      </c>
      <c r="G844" s="53"/>
    </row>
    <row r="845" spans="2:7" ht="13.5" thickBot="1" x14ac:dyDescent="0.25">
      <c r="B845" s="91">
        <v>106119</v>
      </c>
      <c r="C845" s="93" t="s">
        <v>54</v>
      </c>
      <c r="D845" s="93" t="s">
        <v>54</v>
      </c>
      <c r="E845" s="93" t="s">
        <v>2293</v>
      </c>
      <c r="F845" s="93" t="s">
        <v>278</v>
      </c>
      <c r="G845" s="53"/>
    </row>
    <row r="846" spans="2:7" ht="13.5" thickBot="1" x14ac:dyDescent="0.25">
      <c r="B846" s="91">
        <v>310671</v>
      </c>
      <c r="C846" s="93" t="s">
        <v>55</v>
      </c>
      <c r="D846" s="93" t="s">
        <v>55</v>
      </c>
      <c r="E846" s="93" t="s">
        <v>208</v>
      </c>
      <c r="F846" s="93" t="s">
        <v>278</v>
      </c>
      <c r="G846" s="53"/>
    </row>
    <row r="847" spans="2:7" ht="13.5" thickBot="1" x14ac:dyDescent="0.25">
      <c r="B847" s="91">
        <v>310671</v>
      </c>
      <c r="C847" s="93" t="s">
        <v>895</v>
      </c>
      <c r="D847" s="93" t="s">
        <v>55</v>
      </c>
      <c r="E847" s="93" t="s">
        <v>208</v>
      </c>
      <c r="F847" s="93" t="s">
        <v>280</v>
      </c>
      <c r="G847" s="53"/>
    </row>
    <row r="848" spans="2:7" ht="13.5" thickBot="1" x14ac:dyDescent="0.25">
      <c r="B848" s="91">
        <v>310671</v>
      </c>
      <c r="C848" s="93" t="s">
        <v>896</v>
      </c>
      <c r="D848" s="93" t="s">
        <v>55</v>
      </c>
      <c r="E848" s="93" t="s">
        <v>208</v>
      </c>
      <c r="F848" s="93" t="s">
        <v>280</v>
      </c>
      <c r="G848" s="53"/>
    </row>
    <row r="849" spans="2:7" ht="13.5" thickBot="1" x14ac:dyDescent="0.25">
      <c r="B849" s="91">
        <v>310671</v>
      </c>
      <c r="C849" s="93" t="s">
        <v>897</v>
      </c>
      <c r="D849" s="93" t="s">
        <v>55</v>
      </c>
      <c r="E849" s="93" t="s">
        <v>208</v>
      </c>
      <c r="F849" s="93" t="s">
        <v>280</v>
      </c>
      <c r="G849" s="53"/>
    </row>
    <row r="850" spans="2:7" ht="13.5" thickBot="1" x14ac:dyDescent="0.25">
      <c r="B850" s="91">
        <v>310671</v>
      </c>
      <c r="C850" s="93" t="s">
        <v>898</v>
      </c>
      <c r="D850" s="93" t="s">
        <v>55</v>
      </c>
      <c r="E850" s="93" t="s">
        <v>208</v>
      </c>
      <c r="F850" s="93" t="s">
        <v>280</v>
      </c>
      <c r="G850" s="53"/>
    </row>
    <row r="851" spans="2:7" ht="13.5" thickBot="1" x14ac:dyDescent="0.25">
      <c r="B851" s="91">
        <v>121873</v>
      </c>
      <c r="C851" s="93" t="s">
        <v>56</v>
      </c>
      <c r="D851" s="93" t="s">
        <v>56</v>
      </c>
      <c r="E851" s="93" t="s">
        <v>208</v>
      </c>
      <c r="F851" s="93" t="s">
        <v>278</v>
      </c>
      <c r="G851" s="53"/>
    </row>
    <row r="852" spans="2:7" ht="13.5" thickBot="1" x14ac:dyDescent="0.25">
      <c r="B852" s="91">
        <v>121873</v>
      </c>
      <c r="C852" s="93" t="s">
        <v>899</v>
      </c>
      <c r="D852" s="93" t="s">
        <v>56</v>
      </c>
      <c r="E852" s="93" t="s">
        <v>208</v>
      </c>
      <c r="F852" s="93" t="s">
        <v>280</v>
      </c>
      <c r="G852" s="53"/>
    </row>
    <row r="853" spans="2:7" ht="13.5" thickBot="1" x14ac:dyDescent="0.25">
      <c r="B853" s="91">
        <v>194734</v>
      </c>
      <c r="C853" s="93" t="s">
        <v>57</v>
      </c>
      <c r="D853" s="93" t="s">
        <v>57</v>
      </c>
      <c r="E853" s="93" t="s">
        <v>2301</v>
      </c>
      <c r="F853" s="93" t="s">
        <v>278</v>
      </c>
      <c r="G853" s="53"/>
    </row>
    <row r="854" spans="2:7" ht="13.5" thickBot="1" x14ac:dyDescent="0.25">
      <c r="B854" s="91">
        <v>194734</v>
      </c>
      <c r="C854" s="93" t="s">
        <v>1357</v>
      </c>
      <c r="D854" s="93" t="s">
        <v>57</v>
      </c>
      <c r="E854" s="93" t="s">
        <v>2301</v>
      </c>
      <c r="F854" s="93" t="s">
        <v>280</v>
      </c>
      <c r="G854" s="53"/>
    </row>
    <row r="855" spans="2:7" ht="13.5" thickBot="1" x14ac:dyDescent="0.25">
      <c r="B855" s="91">
        <v>309611</v>
      </c>
      <c r="C855" s="93" t="s">
        <v>58</v>
      </c>
      <c r="D855" s="93" t="s">
        <v>58</v>
      </c>
      <c r="E855" s="93" t="s">
        <v>204</v>
      </c>
      <c r="F855" s="93" t="s">
        <v>278</v>
      </c>
      <c r="G855" s="53"/>
    </row>
    <row r="856" spans="2:7" ht="13.5" thickBot="1" x14ac:dyDescent="0.25">
      <c r="B856" s="91">
        <v>309611</v>
      </c>
      <c r="C856" s="93" t="s">
        <v>900</v>
      </c>
      <c r="D856" s="93" t="s">
        <v>58</v>
      </c>
      <c r="E856" s="93" t="s">
        <v>204</v>
      </c>
      <c r="F856" s="93" t="s">
        <v>280</v>
      </c>
      <c r="G856" s="53"/>
    </row>
    <row r="857" spans="2:7" ht="13.5" thickBot="1" x14ac:dyDescent="0.25">
      <c r="B857" s="91">
        <v>309611</v>
      </c>
      <c r="C857" s="93" t="s">
        <v>901</v>
      </c>
      <c r="D857" s="93" t="s">
        <v>58</v>
      </c>
      <c r="E857" s="93" t="s">
        <v>204</v>
      </c>
      <c r="F857" s="93" t="s">
        <v>280</v>
      </c>
      <c r="G857" s="53"/>
    </row>
    <row r="858" spans="2:7" ht="13.5" thickBot="1" x14ac:dyDescent="0.25">
      <c r="B858" s="91">
        <v>309611</v>
      </c>
      <c r="C858" s="93" t="s">
        <v>902</v>
      </c>
      <c r="D858" s="93" t="s">
        <v>58</v>
      </c>
      <c r="E858" s="93" t="s">
        <v>204</v>
      </c>
      <c r="F858" s="93" t="s">
        <v>280</v>
      </c>
      <c r="G858" s="53"/>
    </row>
    <row r="859" spans="2:7" ht="13.5" thickBot="1" x14ac:dyDescent="0.25">
      <c r="B859" s="91">
        <v>309611</v>
      </c>
      <c r="C859" s="93" t="s">
        <v>903</v>
      </c>
      <c r="D859" s="93" t="s">
        <v>58</v>
      </c>
      <c r="E859" s="93" t="s">
        <v>204</v>
      </c>
      <c r="F859" s="93" t="s">
        <v>280</v>
      </c>
      <c r="G859" s="53"/>
    </row>
    <row r="860" spans="2:7" ht="13.5" thickBot="1" x14ac:dyDescent="0.25">
      <c r="B860" s="91">
        <v>309611</v>
      </c>
      <c r="C860" s="93" t="s">
        <v>904</v>
      </c>
      <c r="D860" s="93" t="s">
        <v>58</v>
      </c>
      <c r="E860" s="93" t="s">
        <v>204</v>
      </c>
      <c r="F860" s="93" t="s">
        <v>280</v>
      </c>
      <c r="G860" s="53"/>
    </row>
    <row r="861" spans="2:7" ht="13.5" thickBot="1" x14ac:dyDescent="0.25">
      <c r="B861" s="91">
        <v>309611</v>
      </c>
      <c r="C861" s="93" t="s">
        <v>905</v>
      </c>
      <c r="D861" s="93" t="s">
        <v>58</v>
      </c>
      <c r="E861" s="93" t="s">
        <v>204</v>
      </c>
      <c r="F861" s="93" t="s">
        <v>280</v>
      </c>
      <c r="G861" s="53"/>
    </row>
    <row r="862" spans="2:7" ht="13.5" thickBot="1" x14ac:dyDescent="0.25">
      <c r="B862" s="91">
        <v>309611</v>
      </c>
      <c r="C862" s="93" t="s">
        <v>906</v>
      </c>
      <c r="D862" s="93" t="s">
        <v>58</v>
      </c>
      <c r="E862" s="93" t="s">
        <v>204</v>
      </c>
      <c r="F862" s="93" t="s">
        <v>280</v>
      </c>
      <c r="G862" s="53"/>
    </row>
    <row r="863" spans="2:7" ht="13.5" thickBot="1" x14ac:dyDescent="0.25">
      <c r="B863" s="91">
        <v>309611</v>
      </c>
      <c r="C863" s="93" t="s">
        <v>907</v>
      </c>
      <c r="D863" s="93" t="s">
        <v>58</v>
      </c>
      <c r="E863" s="93" t="s">
        <v>204</v>
      </c>
      <c r="F863" s="93" t="s">
        <v>280</v>
      </c>
      <c r="G863" s="53"/>
    </row>
    <row r="864" spans="2:7" ht="13.5" thickBot="1" x14ac:dyDescent="0.25">
      <c r="B864" s="91">
        <v>309611</v>
      </c>
      <c r="C864" s="93" t="s">
        <v>908</v>
      </c>
      <c r="D864" s="93" t="s">
        <v>58</v>
      </c>
      <c r="E864" s="93" t="s">
        <v>204</v>
      </c>
      <c r="F864" s="93" t="s">
        <v>280</v>
      </c>
      <c r="G864" s="53"/>
    </row>
    <row r="865" spans="2:7" ht="13.5" thickBot="1" x14ac:dyDescent="0.25">
      <c r="B865" s="91">
        <v>309611</v>
      </c>
      <c r="C865" s="93" t="s">
        <v>909</v>
      </c>
      <c r="D865" s="93" t="s">
        <v>58</v>
      </c>
      <c r="E865" s="93" t="s">
        <v>204</v>
      </c>
      <c r="F865" s="93" t="s">
        <v>280</v>
      </c>
      <c r="G865" s="53"/>
    </row>
    <row r="866" spans="2:7" ht="13.5" thickBot="1" x14ac:dyDescent="0.25">
      <c r="B866" s="91">
        <v>309611</v>
      </c>
      <c r="C866" s="93" t="s">
        <v>910</v>
      </c>
      <c r="D866" s="93" t="s">
        <v>58</v>
      </c>
      <c r="E866" s="93" t="s">
        <v>204</v>
      </c>
      <c r="F866" s="93" t="s">
        <v>280</v>
      </c>
      <c r="G866" s="53"/>
    </row>
    <row r="867" spans="2:7" ht="13.5" thickBot="1" x14ac:dyDescent="0.25">
      <c r="B867" s="91">
        <v>309611</v>
      </c>
      <c r="C867" s="93" t="s">
        <v>911</v>
      </c>
      <c r="D867" s="93" t="s">
        <v>58</v>
      </c>
      <c r="E867" s="93" t="s">
        <v>204</v>
      </c>
      <c r="F867" s="93" t="s">
        <v>280</v>
      </c>
      <c r="G867" s="53"/>
    </row>
    <row r="868" spans="2:7" ht="13.5" thickBot="1" x14ac:dyDescent="0.25">
      <c r="B868" s="91">
        <v>309611</v>
      </c>
      <c r="C868" s="93" t="s">
        <v>912</v>
      </c>
      <c r="D868" s="93" t="s">
        <v>58</v>
      </c>
      <c r="E868" s="93" t="s">
        <v>204</v>
      </c>
      <c r="F868" s="93" t="s">
        <v>280</v>
      </c>
      <c r="G868" s="53"/>
    </row>
    <row r="869" spans="2:7" ht="13.5" thickBot="1" x14ac:dyDescent="0.25">
      <c r="B869" s="91">
        <v>309611</v>
      </c>
      <c r="C869" s="93" t="s">
        <v>913</v>
      </c>
      <c r="D869" s="93" t="s">
        <v>58</v>
      </c>
      <c r="E869" s="93" t="s">
        <v>204</v>
      </c>
      <c r="F869" s="93" t="s">
        <v>280</v>
      </c>
      <c r="G869" s="53"/>
    </row>
    <row r="870" spans="2:7" ht="13.5" thickBot="1" x14ac:dyDescent="0.25">
      <c r="B870" s="91">
        <v>302221</v>
      </c>
      <c r="C870" s="93" t="s">
        <v>59</v>
      </c>
      <c r="D870" s="93" t="s">
        <v>59</v>
      </c>
      <c r="E870" s="93" t="s">
        <v>156</v>
      </c>
      <c r="F870" s="93" t="s">
        <v>278</v>
      </c>
      <c r="G870" s="53"/>
    </row>
    <row r="871" spans="2:7" ht="13.5" thickBot="1" x14ac:dyDescent="0.25">
      <c r="B871" s="91">
        <v>141916</v>
      </c>
      <c r="C871" s="93" t="s">
        <v>60</v>
      </c>
      <c r="D871" s="93" t="s">
        <v>60</v>
      </c>
      <c r="E871" s="93" t="s">
        <v>208</v>
      </c>
      <c r="F871" s="93" t="s">
        <v>278</v>
      </c>
      <c r="G871" s="53"/>
    </row>
    <row r="872" spans="2:7" ht="13.5" thickBot="1" x14ac:dyDescent="0.25">
      <c r="B872" s="91">
        <v>122287</v>
      </c>
      <c r="C872" s="93" t="s">
        <v>61</v>
      </c>
      <c r="D872" s="93" t="s">
        <v>61</v>
      </c>
      <c r="E872" s="93" t="s">
        <v>206</v>
      </c>
      <c r="F872" s="93" t="s">
        <v>278</v>
      </c>
      <c r="G872" s="53"/>
    </row>
    <row r="873" spans="2:7" ht="13.5" thickBot="1" x14ac:dyDescent="0.25">
      <c r="B873" s="91">
        <v>122287</v>
      </c>
      <c r="C873" s="93" t="s">
        <v>914</v>
      </c>
      <c r="D873" s="93" t="s">
        <v>61</v>
      </c>
      <c r="E873" s="93" t="s">
        <v>206</v>
      </c>
      <c r="F873" s="93" t="s">
        <v>280</v>
      </c>
      <c r="G873" s="53"/>
    </row>
    <row r="874" spans="2:7" ht="13.5" thickBot="1" x14ac:dyDescent="0.25">
      <c r="B874" s="91">
        <v>202277</v>
      </c>
      <c r="C874" s="93" t="s">
        <v>62</v>
      </c>
      <c r="D874" s="93" t="s">
        <v>62</v>
      </c>
      <c r="E874" s="93" t="s">
        <v>208</v>
      </c>
      <c r="F874" s="93" t="s">
        <v>278</v>
      </c>
      <c r="G874" s="53"/>
    </row>
    <row r="875" spans="2:7" ht="13.5" thickBot="1" x14ac:dyDescent="0.25">
      <c r="B875" s="91">
        <v>202277</v>
      </c>
      <c r="C875" s="93" t="s">
        <v>915</v>
      </c>
      <c r="D875" s="93" t="s">
        <v>62</v>
      </c>
      <c r="E875" s="93" t="s">
        <v>208</v>
      </c>
      <c r="F875" s="93" t="s">
        <v>280</v>
      </c>
      <c r="G875" s="53"/>
    </row>
    <row r="876" spans="2:7" ht="13.5" thickBot="1" x14ac:dyDescent="0.25">
      <c r="B876" s="91">
        <v>150892</v>
      </c>
      <c r="C876" s="93" t="s">
        <v>63</v>
      </c>
      <c r="D876" s="93" t="s">
        <v>63</v>
      </c>
      <c r="E876" s="93" t="s">
        <v>208</v>
      </c>
      <c r="F876" s="93" t="s">
        <v>278</v>
      </c>
      <c r="G876" s="53"/>
    </row>
    <row r="877" spans="2:7" ht="13.5" thickBot="1" x14ac:dyDescent="0.25">
      <c r="B877" s="91">
        <v>150892</v>
      </c>
      <c r="C877" s="93" t="s">
        <v>916</v>
      </c>
      <c r="D877" s="93" t="s">
        <v>63</v>
      </c>
      <c r="E877" s="93" t="s">
        <v>208</v>
      </c>
      <c r="F877" s="93" t="s">
        <v>280</v>
      </c>
      <c r="G877" s="53"/>
    </row>
    <row r="878" spans="2:7" ht="13.5" thickBot="1" x14ac:dyDescent="0.25">
      <c r="B878" s="91">
        <v>313153</v>
      </c>
      <c r="C878" s="93" t="s">
        <v>64</v>
      </c>
      <c r="D878" s="93" t="s">
        <v>64</v>
      </c>
      <c r="E878" s="93" t="s">
        <v>2302</v>
      </c>
      <c r="F878" s="93" t="s">
        <v>278</v>
      </c>
      <c r="G878" s="53"/>
    </row>
    <row r="879" spans="2:7" ht="13.5" thickBot="1" x14ac:dyDescent="0.25">
      <c r="B879" s="91">
        <v>313153</v>
      </c>
      <c r="C879" s="93" t="s">
        <v>917</v>
      </c>
      <c r="D879" s="93" t="s">
        <v>64</v>
      </c>
      <c r="E879" s="93" t="s">
        <v>2302</v>
      </c>
      <c r="F879" s="93" t="s">
        <v>280</v>
      </c>
      <c r="G879" s="53"/>
    </row>
    <row r="880" spans="2:7" ht="13.5" thickBot="1" x14ac:dyDescent="0.25">
      <c r="B880" s="91">
        <v>313153</v>
      </c>
      <c r="C880" s="93" t="s">
        <v>918</v>
      </c>
      <c r="D880" s="93" t="s">
        <v>64</v>
      </c>
      <c r="E880" s="93" t="s">
        <v>2302</v>
      </c>
      <c r="F880" s="93" t="s">
        <v>280</v>
      </c>
      <c r="G880" s="53"/>
    </row>
    <row r="881" spans="2:7" ht="13.5" thickBot="1" x14ac:dyDescent="0.25">
      <c r="B881" s="91">
        <v>313153</v>
      </c>
      <c r="C881" s="93" t="s">
        <v>919</v>
      </c>
      <c r="D881" s="93" t="s">
        <v>64</v>
      </c>
      <c r="E881" s="93" t="s">
        <v>2302</v>
      </c>
      <c r="F881" s="93" t="s">
        <v>280</v>
      </c>
      <c r="G881" s="53"/>
    </row>
    <row r="882" spans="2:7" ht="13.5" thickBot="1" x14ac:dyDescent="0.25">
      <c r="B882" s="91">
        <v>313153</v>
      </c>
      <c r="C882" s="93" t="s">
        <v>920</v>
      </c>
      <c r="D882" s="93" t="s">
        <v>64</v>
      </c>
      <c r="E882" s="93" t="s">
        <v>2302</v>
      </c>
      <c r="F882" s="93" t="s">
        <v>280</v>
      </c>
      <c r="G882" s="53"/>
    </row>
    <row r="883" spans="2:7" ht="13.5" thickBot="1" x14ac:dyDescent="0.25">
      <c r="B883" s="91">
        <v>313153</v>
      </c>
      <c r="C883" s="93" t="s">
        <v>921</v>
      </c>
      <c r="D883" s="93" t="s">
        <v>64</v>
      </c>
      <c r="E883" s="93" t="s">
        <v>2302</v>
      </c>
      <c r="F883" s="93" t="s">
        <v>280</v>
      </c>
      <c r="G883" s="53"/>
    </row>
    <row r="884" spans="2:7" ht="13.5" thickBot="1" x14ac:dyDescent="0.25">
      <c r="B884" s="91">
        <v>313153</v>
      </c>
      <c r="C884" s="93" t="s">
        <v>922</v>
      </c>
      <c r="D884" s="93" t="s">
        <v>64</v>
      </c>
      <c r="E884" s="93" t="s">
        <v>2302</v>
      </c>
      <c r="F884" s="93" t="s">
        <v>280</v>
      </c>
      <c r="G884" s="53"/>
    </row>
    <row r="885" spans="2:7" ht="13.5" thickBot="1" x14ac:dyDescent="0.25">
      <c r="B885" s="91">
        <v>313153</v>
      </c>
      <c r="C885" s="93" t="s">
        <v>923</v>
      </c>
      <c r="D885" s="93" t="s">
        <v>64</v>
      </c>
      <c r="E885" s="93" t="s">
        <v>2302</v>
      </c>
      <c r="F885" s="93" t="s">
        <v>280</v>
      </c>
      <c r="G885" s="53"/>
    </row>
    <row r="886" spans="2:7" ht="13.5" thickBot="1" x14ac:dyDescent="0.25">
      <c r="B886" s="91">
        <v>313153</v>
      </c>
      <c r="C886" s="93" t="s">
        <v>924</v>
      </c>
      <c r="D886" s="93" t="s">
        <v>64</v>
      </c>
      <c r="E886" s="93" t="s">
        <v>2302</v>
      </c>
      <c r="F886" s="93" t="s">
        <v>280</v>
      </c>
      <c r="G886" s="53"/>
    </row>
    <row r="887" spans="2:7" ht="13.5" thickBot="1" x14ac:dyDescent="0.25">
      <c r="B887" s="91">
        <v>313153</v>
      </c>
      <c r="C887" s="93" t="s">
        <v>925</v>
      </c>
      <c r="D887" s="93" t="s">
        <v>64</v>
      </c>
      <c r="E887" s="93" t="s">
        <v>2302</v>
      </c>
      <c r="F887" s="93" t="s">
        <v>280</v>
      </c>
      <c r="G887" s="53"/>
    </row>
    <row r="888" spans="2:7" ht="13.5" thickBot="1" x14ac:dyDescent="0.25">
      <c r="B888" s="91">
        <v>313153</v>
      </c>
      <c r="C888" s="93" t="s">
        <v>926</v>
      </c>
      <c r="D888" s="93" t="s">
        <v>64</v>
      </c>
      <c r="E888" s="93" t="s">
        <v>2302</v>
      </c>
      <c r="F888" s="93" t="s">
        <v>280</v>
      </c>
      <c r="G888" s="53"/>
    </row>
    <row r="889" spans="2:7" ht="13.5" thickBot="1" x14ac:dyDescent="0.25">
      <c r="B889" s="91">
        <v>313153</v>
      </c>
      <c r="C889" s="93" t="s">
        <v>927</v>
      </c>
      <c r="D889" s="93" t="s">
        <v>64</v>
      </c>
      <c r="E889" s="93" t="s">
        <v>2302</v>
      </c>
      <c r="F889" s="93" t="s">
        <v>280</v>
      </c>
      <c r="G889" s="53"/>
    </row>
    <row r="890" spans="2:7" ht="13.5" thickBot="1" x14ac:dyDescent="0.25">
      <c r="B890" s="91">
        <v>313153</v>
      </c>
      <c r="C890" s="93" t="s">
        <v>928</v>
      </c>
      <c r="D890" s="93" t="s">
        <v>64</v>
      </c>
      <c r="E890" s="93" t="s">
        <v>2302</v>
      </c>
      <c r="F890" s="93" t="s">
        <v>280</v>
      </c>
      <c r="G890" s="53"/>
    </row>
    <row r="891" spans="2:7" ht="13.5" thickBot="1" x14ac:dyDescent="0.25">
      <c r="B891" s="91">
        <v>313153</v>
      </c>
      <c r="C891" s="93" t="s">
        <v>929</v>
      </c>
      <c r="D891" s="93" t="s">
        <v>64</v>
      </c>
      <c r="E891" s="93" t="s">
        <v>2302</v>
      </c>
      <c r="F891" s="93" t="s">
        <v>280</v>
      </c>
      <c r="G891" s="53"/>
    </row>
    <row r="892" spans="2:7" ht="13.5" thickBot="1" x14ac:dyDescent="0.25">
      <c r="B892" s="91">
        <v>202106</v>
      </c>
      <c r="C892" s="93" t="s">
        <v>65</v>
      </c>
      <c r="D892" s="93" t="s">
        <v>65</v>
      </c>
      <c r="E892" s="93" t="s">
        <v>208</v>
      </c>
      <c r="F892" s="93" t="s">
        <v>278</v>
      </c>
      <c r="G892" s="53"/>
    </row>
    <row r="893" spans="2:7" ht="13.5" thickBot="1" x14ac:dyDescent="0.25">
      <c r="B893" s="91">
        <v>202106</v>
      </c>
      <c r="C893" s="93" t="s">
        <v>930</v>
      </c>
      <c r="D893" s="93" t="s">
        <v>65</v>
      </c>
      <c r="E893" s="93" t="s">
        <v>208</v>
      </c>
      <c r="F893" s="93" t="s">
        <v>280</v>
      </c>
      <c r="G893" s="53"/>
    </row>
    <row r="894" spans="2:7" ht="13.5" thickBot="1" x14ac:dyDescent="0.25">
      <c r="B894" s="91">
        <v>202106</v>
      </c>
      <c r="C894" s="93" t="s">
        <v>931</v>
      </c>
      <c r="D894" s="93" t="s">
        <v>65</v>
      </c>
      <c r="E894" s="93" t="s">
        <v>208</v>
      </c>
      <c r="F894" s="93" t="s">
        <v>280</v>
      </c>
      <c r="G894" s="53"/>
    </row>
    <row r="895" spans="2:7" ht="13.5" thickBot="1" x14ac:dyDescent="0.25">
      <c r="B895" s="91">
        <v>202106</v>
      </c>
      <c r="C895" s="93" t="s">
        <v>932</v>
      </c>
      <c r="D895" s="93" t="s">
        <v>65</v>
      </c>
      <c r="E895" s="93" t="s">
        <v>208</v>
      </c>
      <c r="F895" s="93" t="s">
        <v>280</v>
      </c>
      <c r="G895" s="53"/>
    </row>
    <row r="896" spans="2:7" ht="13.5" thickBot="1" x14ac:dyDescent="0.25">
      <c r="B896" s="91">
        <v>202106</v>
      </c>
      <c r="C896" s="93" t="s">
        <v>933</v>
      </c>
      <c r="D896" s="93" t="s">
        <v>65</v>
      </c>
      <c r="E896" s="93" t="s">
        <v>208</v>
      </c>
      <c r="F896" s="93" t="s">
        <v>280</v>
      </c>
      <c r="G896" s="53"/>
    </row>
    <row r="897" spans="2:7" ht="13.5" thickBot="1" x14ac:dyDescent="0.25">
      <c r="B897" s="91">
        <v>312328</v>
      </c>
      <c r="C897" s="93" t="s">
        <v>66</v>
      </c>
      <c r="D897" s="93" t="s">
        <v>66</v>
      </c>
      <c r="E897" s="93" t="s">
        <v>204</v>
      </c>
      <c r="F897" s="93" t="s">
        <v>278</v>
      </c>
      <c r="G897" s="53"/>
    </row>
    <row r="898" spans="2:7" ht="13.5" thickBot="1" x14ac:dyDescent="0.25">
      <c r="B898" s="91">
        <v>312328</v>
      </c>
      <c r="C898" s="93" t="s">
        <v>934</v>
      </c>
      <c r="D898" s="93" t="s">
        <v>66</v>
      </c>
      <c r="E898" s="93" t="s">
        <v>204</v>
      </c>
      <c r="F898" s="93" t="s">
        <v>280</v>
      </c>
      <c r="G898" s="53"/>
    </row>
    <row r="899" spans="2:7" ht="13.5" thickBot="1" x14ac:dyDescent="0.25">
      <c r="B899" s="91">
        <v>312328</v>
      </c>
      <c r="C899" s="93" t="s">
        <v>935</v>
      </c>
      <c r="D899" s="93" t="s">
        <v>66</v>
      </c>
      <c r="E899" s="93" t="s">
        <v>204</v>
      </c>
      <c r="F899" s="93" t="s">
        <v>280</v>
      </c>
      <c r="G899" s="53"/>
    </row>
    <row r="900" spans="2:7" ht="13.5" thickBot="1" x14ac:dyDescent="0.25">
      <c r="B900" s="91">
        <v>202111</v>
      </c>
      <c r="C900" s="93" t="s">
        <v>67</v>
      </c>
      <c r="D900" s="93" t="s">
        <v>67</v>
      </c>
      <c r="E900" s="93" t="s">
        <v>208</v>
      </c>
      <c r="F900" s="93" t="s">
        <v>278</v>
      </c>
      <c r="G900" s="53"/>
    </row>
    <row r="901" spans="2:7" ht="13.5" thickBot="1" x14ac:dyDescent="0.25">
      <c r="B901" s="91">
        <v>309378</v>
      </c>
      <c r="C901" s="93" t="s">
        <v>68</v>
      </c>
      <c r="D901" s="93" t="s">
        <v>68</v>
      </c>
      <c r="E901" s="93" t="s">
        <v>203</v>
      </c>
      <c r="F901" s="93" t="s">
        <v>278</v>
      </c>
      <c r="G901" s="53"/>
    </row>
    <row r="902" spans="2:7" ht="13.5" thickBot="1" x14ac:dyDescent="0.25">
      <c r="B902" s="91">
        <v>309378</v>
      </c>
      <c r="C902" s="93" t="s">
        <v>936</v>
      </c>
      <c r="D902" s="93" t="s">
        <v>68</v>
      </c>
      <c r="E902" s="93" t="s">
        <v>203</v>
      </c>
      <c r="F902" s="93" t="s">
        <v>280</v>
      </c>
      <c r="G902" s="53"/>
    </row>
    <row r="903" spans="2:7" ht="13.5" thickBot="1" x14ac:dyDescent="0.25">
      <c r="B903" s="91">
        <v>309378</v>
      </c>
      <c r="C903" s="93" t="s">
        <v>937</v>
      </c>
      <c r="D903" s="93" t="s">
        <v>68</v>
      </c>
      <c r="E903" s="93" t="s">
        <v>203</v>
      </c>
      <c r="F903" s="93" t="s">
        <v>280</v>
      </c>
      <c r="G903" s="53"/>
    </row>
    <row r="904" spans="2:7" ht="13.5" thickBot="1" x14ac:dyDescent="0.25">
      <c r="B904" s="91">
        <v>309378</v>
      </c>
      <c r="C904" s="93" t="s">
        <v>938</v>
      </c>
      <c r="D904" s="93" t="s">
        <v>68</v>
      </c>
      <c r="E904" s="93" t="s">
        <v>203</v>
      </c>
      <c r="F904" s="93" t="s">
        <v>280</v>
      </c>
      <c r="G904" s="53"/>
    </row>
    <row r="905" spans="2:7" ht="13.5" thickBot="1" x14ac:dyDescent="0.25">
      <c r="B905" s="91">
        <v>309378</v>
      </c>
      <c r="C905" s="93" t="s">
        <v>939</v>
      </c>
      <c r="D905" s="93" t="s">
        <v>68</v>
      </c>
      <c r="E905" s="93" t="s">
        <v>203</v>
      </c>
      <c r="F905" s="93" t="s">
        <v>280</v>
      </c>
      <c r="G905" s="53"/>
    </row>
    <row r="906" spans="2:7" ht="13.5" thickBot="1" x14ac:dyDescent="0.25">
      <c r="B906" s="91">
        <v>309378</v>
      </c>
      <c r="C906" s="93" t="s">
        <v>940</v>
      </c>
      <c r="D906" s="93" t="s">
        <v>68</v>
      </c>
      <c r="E906" s="93" t="s">
        <v>203</v>
      </c>
      <c r="F906" s="93" t="s">
        <v>280</v>
      </c>
      <c r="G906" s="53"/>
    </row>
    <row r="907" spans="2:7" ht="13.5" thickBot="1" x14ac:dyDescent="0.25">
      <c r="B907" s="91">
        <v>309378</v>
      </c>
      <c r="C907" s="93" t="s">
        <v>941</v>
      </c>
      <c r="D907" s="93" t="s">
        <v>68</v>
      </c>
      <c r="E907" s="93" t="s">
        <v>203</v>
      </c>
      <c r="F907" s="93" t="s">
        <v>280</v>
      </c>
      <c r="G907" s="53"/>
    </row>
    <row r="908" spans="2:7" ht="13.5" thickBot="1" x14ac:dyDescent="0.25">
      <c r="B908" s="91">
        <v>309378</v>
      </c>
      <c r="C908" s="93" t="s">
        <v>942</v>
      </c>
      <c r="D908" s="93" t="s">
        <v>68</v>
      </c>
      <c r="E908" s="93" t="s">
        <v>203</v>
      </c>
      <c r="F908" s="93" t="s">
        <v>280</v>
      </c>
      <c r="G908" s="53"/>
    </row>
    <row r="909" spans="2:7" ht="13.5" thickBot="1" x14ac:dyDescent="0.25">
      <c r="B909" s="91">
        <v>309378</v>
      </c>
      <c r="C909" s="93" t="s">
        <v>300</v>
      </c>
      <c r="D909" s="93" t="s">
        <v>68</v>
      </c>
      <c r="E909" s="93" t="s">
        <v>203</v>
      </c>
      <c r="F909" s="93" t="s">
        <v>280</v>
      </c>
      <c r="G909" s="53"/>
    </row>
    <row r="910" spans="2:7" ht="13.5" thickBot="1" x14ac:dyDescent="0.25">
      <c r="B910" s="91">
        <v>309378</v>
      </c>
      <c r="C910" s="93" t="s">
        <v>943</v>
      </c>
      <c r="D910" s="93" t="s">
        <v>68</v>
      </c>
      <c r="E910" s="93" t="s">
        <v>203</v>
      </c>
      <c r="F910" s="93" t="s">
        <v>280</v>
      </c>
      <c r="G910" s="53"/>
    </row>
    <row r="911" spans="2:7" ht="13.5" thickBot="1" x14ac:dyDescent="0.25">
      <c r="B911" s="91">
        <v>309378</v>
      </c>
      <c r="C911" s="93" t="s">
        <v>2604</v>
      </c>
      <c r="D911" s="93" t="s">
        <v>68</v>
      </c>
      <c r="E911" s="93" t="s">
        <v>203</v>
      </c>
      <c r="F911" s="93" t="s">
        <v>280</v>
      </c>
      <c r="G911" s="53"/>
    </row>
    <row r="912" spans="2:7" ht="13.5" thickBot="1" x14ac:dyDescent="0.25">
      <c r="B912" s="91">
        <v>719437</v>
      </c>
      <c r="C912" s="93" t="s">
        <v>69</v>
      </c>
      <c r="D912" s="93" t="s">
        <v>69</v>
      </c>
      <c r="E912" s="93" t="s">
        <v>208</v>
      </c>
      <c r="F912" s="93" t="s">
        <v>278</v>
      </c>
      <c r="G912" s="53"/>
    </row>
    <row r="913" spans="2:7" ht="13.5" thickBot="1" x14ac:dyDescent="0.25">
      <c r="B913" s="91">
        <v>477112</v>
      </c>
      <c r="C913" s="93" t="s">
        <v>70</v>
      </c>
      <c r="D913" s="93" t="s">
        <v>70</v>
      </c>
      <c r="E913" s="93" t="s">
        <v>204</v>
      </c>
      <c r="F913" s="93" t="s">
        <v>278</v>
      </c>
      <c r="G913" s="53"/>
    </row>
    <row r="914" spans="2:7" ht="13.5" thickBot="1" x14ac:dyDescent="0.25">
      <c r="B914" s="91">
        <v>477112</v>
      </c>
      <c r="C914" s="93" t="s">
        <v>944</v>
      </c>
      <c r="D914" s="93" t="s">
        <v>70</v>
      </c>
      <c r="E914" s="93" t="s">
        <v>204</v>
      </c>
      <c r="F914" s="93" t="s">
        <v>280</v>
      </c>
      <c r="G914" s="53"/>
    </row>
    <row r="915" spans="2:7" ht="13.5" thickBot="1" x14ac:dyDescent="0.25">
      <c r="B915" s="91">
        <v>477112</v>
      </c>
      <c r="C915" s="93" t="s">
        <v>945</v>
      </c>
      <c r="D915" s="93" t="s">
        <v>70</v>
      </c>
      <c r="E915" s="93" t="s">
        <v>204</v>
      </c>
      <c r="F915" s="93" t="s">
        <v>280</v>
      </c>
      <c r="G915" s="53"/>
    </row>
    <row r="916" spans="2:7" ht="13.5" thickBot="1" x14ac:dyDescent="0.25">
      <c r="B916" s="91">
        <v>477112</v>
      </c>
      <c r="C916" s="93" t="s">
        <v>946</v>
      </c>
      <c r="D916" s="93" t="s">
        <v>70</v>
      </c>
      <c r="E916" s="93" t="s">
        <v>204</v>
      </c>
      <c r="F916" s="93" t="s">
        <v>280</v>
      </c>
      <c r="G916" s="53"/>
    </row>
    <row r="917" spans="2:7" ht="13.5" thickBot="1" x14ac:dyDescent="0.25">
      <c r="B917" s="91">
        <v>477112</v>
      </c>
      <c r="C917" s="93" t="s">
        <v>947</v>
      </c>
      <c r="D917" s="93" t="s">
        <v>70</v>
      </c>
      <c r="E917" s="93" t="s">
        <v>204</v>
      </c>
      <c r="F917" s="93" t="s">
        <v>280</v>
      </c>
      <c r="G917" s="53"/>
    </row>
    <row r="918" spans="2:7" ht="13.5" thickBot="1" x14ac:dyDescent="0.25">
      <c r="B918" s="91">
        <v>477112</v>
      </c>
      <c r="C918" s="93" t="s">
        <v>948</v>
      </c>
      <c r="D918" s="93" t="s">
        <v>70</v>
      </c>
      <c r="E918" s="93" t="s">
        <v>204</v>
      </c>
      <c r="F918" s="93" t="s">
        <v>280</v>
      </c>
      <c r="G918" s="53"/>
    </row>
    <row r="919" spans="2:7" ht="13.5" thickBot="1" x14ac:dyDescent="0.25">
      <c r="B919" s="91">
        <v>477112</v>
      </c>
      <c r="C919" s="93" t="s">
        <v>949</v>
      </c>
      <c r="D919" s="93" t="s">
        <v>70</v>
      </c>
      <c r="E919" s="93" t="s">
        <v>204</v>
      </c>
      <c r="F919" s="93" t="s">
        <v>280</v>
      </c>
      <c r="G919" s="53"/>
    </row>
    <row r="920" spans="2:7" ht="13.5" thickBot="1" x14ac:dyDescent="0.25">
      <c r="B920" s="91">
        <v>477112</v>
      </c>
      <c r="C920" s="93" t="s">
        <v>950</v>
      </c>
      <c r="D920" s="93" t="s">
        <v>70</v>
      </c>
      <c r="E920" s="93" t="s">
        <v>204</v>
      </c>
      <c r="F920" s="93" t="s">
        <v>280</v>
      </c>
      <c r="G920" s="53"/>
    </row>
    <row r="921" spans="2:7" ht="13.5" thickBot="1" x14ac:dyDescent="0.25">
      <c r="B921" s="91">
        <v>477112</v>
      </c>
      <c r="C921" s="93" t="s">
        <v>951</v>
      </c>
      <c r="D921" s="93" t="s">
        <v>70</v>
      </c>
      <c r="E921" s="93" t="s">
        <v>204</v>
      </c>
      <c r="F921" s="93" t="s">
        <v>280</v>
      </c>
      <c r="G921" s="53"/>
    </row>
    <row r="922" spans="2:7" ht="13.5" thickBot="1" x14ac:dyDescent="0.25">
      <c r="B922" s="91">
        <v>477112</v>
      </c>
      <c r="C922" s="93" t="s">
        <v>2605</v>
      </c>
      <c r="D922" s="93" t="s">
        <v>70</v>
      </c>
      <c r="E922" s="93" t="s">
        <v>204</v>
      </c>
      <c r="F922" s="93" t="s">
        <v>280</v>
      </c>
      <c r="G922" s="53"/>
    </row>
    <row r="923" spans="2:7" ht="13.5" thickBot="1" x14ac:dyDescent="0.25">
      <c r="B923" s="91">
        <v>477112</v>
      </c>
      <c r="C923" s="93" t="s">
        <v>952</v>
      </c>
      <c r="D923" s="93" t="s">
        <v>70</v>
      </c>
      <c r="E923" s="93" t="s">
        <v>204</v>
      </c>
      <c r="F923" s="93" t="s">
        <v>280</v>
      </c>
      <c r="G923" s="53"/>
    </row>
    <row r="924" spans="2:7" ht="13.5" thickBot="1" x14ac:dyDescent="0.25">
      <c r="B924" s="91">
        <v>477112</v>
      </c>
      <c r="C924" s="93" t="s">
        <v>953</v>
      </c>
      <c r="D924" s="93" t="s">
        <v>70</v>
      </c>
      <c r="E924" s="93" t="s">
        <v>204</v>
      </c>
      <c r="F924" s="93" t="s">
        <v>280</v>
      </c>
      <c r="G924" s="53"/>
    </row>
    <row r="925" spans="2:7" ht="13.5" thickBot="1" x14ac:dyDescent="0.25">
      <c r="B925" s="91">
        <v>477112</v>
      </c>
      <c r="C925" s="93" t="s">
        <v>954</v>
      </c>
      <c r="D925" s="93" t="s">
        <v>70</v>
      </c>
      <c r="E925" s="93" t="s">
        <v>204</v>
      </c>
      <c r="F925" s="93" t="s">
        <v>280</v>
      </c>
      <c r="G925" s="53"/>
    </row>
    <row r="926" spans="2:7" ht="13.5" thickBot="1" x14ac:dyDescent="0.25">
      <c r="B926" s="91">
        <v>304295</v>
      </c>
      <c r="C926" s="93" t="s">
        <v>71</v>
      </c>
      <c r="D926" s="93" t="s">
        <v>71</v>
      </c>
      <c r="E926" s="93" t="s">
        <v>2303</v>
      </c>
      <c r="F926" s="93" t="s">
        <v>278</v>
      </c>
      <c r="G926" s="53"/>
    </row>
    <row r="927" spans="2:7" ht="13.5" thickBot="1" x14ac:dyDescent="0.25">
      <c r="B927" s="91">
        <v>304295</v>
      </c>
      <c r="C927" s="93" t="s">
        <v>955</v>
      </c>
      <c r="D927" s="93" t="s">
        <v>71</v>
      </c>
      <c r="E927" s="93" t="s">
        <v>2303</v>
      </c>
      <c r="F927" s="93" t="s">
        <v>280</v>
      </c>
      <c r="G927" s="53"/>
    </row>
    <row r="928" spans="2:7" ht="13.5" thickBot="1" x14ac:dyDescent="0.25">
      <c r="B928" s="91">
        <v>304295</v>
      </c>
      <c r="C928" s="93" t="s">
        <v>956</v>
      </c>
      <c r="D928" s="93" t="s">
        <v>71</v>
      </c>
      <c r="E928" s="93" t="s">
        <v>2303</v>
      </c>
      <c r="F928" s="93" t="s">
        <v>280</v>
      </c>
      <c r="G928" s="53"/>
    </row>
    <row r="929" spans="2:7" ht="13.5" thickBot="1" x14ac:dyDescent="0.25">
      <c r="B929" s="91">
        <v>304295</v>
      </c>
      <c r="C929" s="93" t="s">
        <v>2606</v>
      </c>
      <c r="D929" s="93" t="s">
        <v>71</v>
      </c>
      <c r="E929" s="93" t="s">
        <v>2303</v>
      </c>
      <c r="F929" s="93" t="s">
        <v>280</v>
      </c>
      <c r="G929" s="53"/>
    </row>
    <row r="930" spans="2:7" ht="13.5" thickBot="1" x14ac:dyDescent="0.25">
      <c r="B930" s="91">
        <v>304295</v>
      </c>
      <c r="C930" s="93" t="s">
        <v>957</v>
      </c>
      <c r="D930" s="93" t="s">
        <v>71</v>
      </c>
      <c r="E930" s="93" t="s">
        <v>2303</v>
      </c>
      <c r="F930" s="93" t="s">
        <v>280</v>
      </c>
      <c r="G930" s="53"/>
    </row>
    <row r="931" spans="2:7" ht="13.5" thickBot="1" x14ac:dyDescent="0.25">
      <c r="B931" s="91">
        <v>304295</v>
      </c>
      <c r="C931" s="93" t="s">
        <v>958</v>
      </c>
      <c r="D931" s="93" t="s">
        <v>71</v>
      </c>
      <c r="E931" s="93" t="s">
        <v>2303</v>
      </c>
      <c r="F931" s="93" t="s">
        <v>280</v>
      </c>
      <c r="G931" s="53"/>
    </row>
    <row r="932" spans="2:7" ht="13.5" thickBot="1" x14ac:dyDescent="0.25">
      <c r="B932" s="91">
        <v>304295</v>
      </c>
      <c r="C932" s="93" t="s">
        <v>959</v>
      </c>
      <c r="D932" s="93" t="s">
        <v>71</v>
      </c>
      <c r="E932" s="93" t="s">
        <v>2303</v>
      </c>
      <c r="F932" s="93" t="s">
        <v>280</v>
      </c>
      <c r="G932" s="53"/>
    </row>
    <row r="933" spans="2:7" ht="13.5" thickBot="1" x14ac:dyDescent="0.25">
      <c r="B933" s="91">
        <v>304295</v>
      </c>
      <c r="C933" s="93" t="s">
        <v>960</v>
      </c>
      <c r="D933" s="93" t="s">
        <v>71</v>
      </c>
      <c r="E933" s="93" t="s">
        <v>2303</v>
      </c>
      <c r="F933" s="93" t="s">
        <v>280</v>
      </c>
      <c r="G933" s="53"/>
    </row>
    <row r="934" spans="2:7" ht="13.5" thickBot="1" x14ac:dyDescent="0.25">
      <c r="B934" s="91">
        <v>304295</v>
      </c>
      <c r="C934" s="93" t="s">
        <v>961</v>
      </c>
      <c r="D934" s="93" t="s">
        <v>71</v>
      </c>
      <c r="E934" s="93" t="s">
        <v>2303</v>
      </c>
      <c r="F934" s="93" t="s">
        <v>280</v>
      </c>
      <c r="G934" s="53"/>
    </row>
    <row r="935" spans="2:7" ht="13.5" thickBot="1" x14ac:dyDescent="0.25">
      <c r="B935" s="91">
        <v>304295</v>
      </c>
      <c r="C935" s="93" t="s">
        <v>962</v>
      </c>
      <c r="D935" s="93" t="s">
        <v>71</v>
      </c>
      <c r="E935" s="93" t="s">
        <v>2303</v>
      </c>
      <c r="F935" s="93" t="s">
        <v>280</v>
      </c>
      <c r="G935" s="53"/>
    </row>
    <row r="936" spans="2:7" ht="13.5" thickBot="1" x14ac:dyDescent="0.25">
      <c r="B936" s="91">
        <v>468631</v>
      </c>
      <c r="C936" s="93" t="s">
        <v>72</v>
      </c>
      <c r="D936" s="93" t="s">
        <v>72</v>
      </c>
      <c r="E936" s="93" t="s">
        <v>208</v>
      </c>
      <c r="F936" s="93" t="s">
        <v>278</v>
      </c>
      <c r="G936" s="53"/>
    </row>
    <row r="937" spans="2:7" ht="13.5" thickBot="1" x14ac:dyDescent="0.25">
      <c r="B937" s="91">
        <v>468631</v>
      </c>
      <c r="C937" s="93" t="s">
        <v>963</v>
      </c>
      <c r="D937" s="93" t="s">
        <v>72</v>
      </c>
      <c r="E937" s="93" t="s">
        <v>208</v>
      </c>
      <c r="F937" s="93" t="s">
        <v>280</v>
      </c>
      <c r="G937" s="53"/>
    </row>
    <row r="938" spans="2:7" ht="13.5" thickBot="1" x14ac:dyDescent="0.25">
      <c r="B938" s="91">
        <v>309794</v>
      </c>
      <c r="C938" s="93" t="s">
        <v>73</v>
      </c>
      <c r="D938" s="93" t="s">
        <v>73</v>
      </c>
      <c r="E938" s="93" t="s">
        <v>204</v>
      </c>
      <c r="F938" s="93" t="s">
        <v>278</v>
      </c>
      <c r="G938" s="53"/>
    </row>
    <row r="939" spans="2:7" ht="13.5" thickBot="1" x14ac:dyDescent="0.25">
      <c r="B939" s="91">
        <v>309794</v>
      </c>
      <c r="C939" s="93" t="s">
        <v>964</v>
      </c>
      <c r="D939" s="93" t="s">
        <v>73</v>
      </c>
      <c r="E939" s="93" t="s">
        <v>204</v>
      </c>
      <c r="F939" s="93" t="s">
        <v>280</v>
      </c>
      <c r="G939" s="53"/>
    </row>
    <row r="940" spans="2:7" ht="13.5" thickBot="1" x14ac:dyDescent="0.25">
      <c r="B940" s="91">
        <v>309794</v>
      </c>
      <c r="C940" s="93" t="s">
        <v>965</v>
      </c>
      <c r="D940" s="93" t="s">
        <v>73</v>
      </c>
      <c r="E940" s="93" t="s">
        <v>204</v>
      </c>
      <c r="F940" s="93" t="s">
        <v>280</v>
      </c>
      <c r="G940" s="53"/>
    </row>
    <row r="941" spans="2:7" ht="13.5" thickBot="1" x14ac:dyDescent="0.25">
      <c r="B941" s="91">
        <v>309794</v>
      </c>
      <c r="C941" s="93" t="s">
        <v>966</v>
      </c>
      <c r="D941" s="93" t="s">
        <v>73</v>
      </c>
      <c r="E941" s="93" t="s">
        <v>204</v>
      </c>
      <c r="F941" s="93" t="s">
        <v>280</v>
      </c>
      <c r="G941" s="53"/>
    </row>
    <row r="942" spans="2:7" ht="13.5" thickBot="1" x14ac:dyDescent="0.25">
      <c r="B942" s="91">
        <v>309794</v>
      </c>
      <c r="C942" s="93" t="s">
        <v>967</v>
      </c>
      <c r="D942" s="93" t="s">
        <v>73</v>
      </c>
      <c r="E942" s="93" t="s">
        <v>204</v>
      </c>
      <c r="F942" s="93" t="s">
        <v>280</v>
      </c>
      <c r="G942" s="53"/>
    </row>
    <row r="943" spans="2:7" ht="13.5" thickBot="1" x14ac:dyDescent="0.25">
      <c r="B943" s="91">
        <v>309794</v>
      </c>
      <c r="C943" s="93" t="s">
        <v>968</v>
      </c>
      <c r="D943" s="93" t="s">
        <v>73</v>
      </c>
      <c r="E943" s="93" t="s">
        <v>204</v>
      </c>
      <c r="F943" s="93" t="s">
        <v>280</v>
      </c>
      <c r="G943" s="53"/>
    </row>
    <row r="944" spans="2:7" ht="13.5" thickBot="1" x14ac:dyDescent="0.25">
      <c r="B944" s="91">
        <v>309794</v>
      </c>
      <c r="C944" s="93" t="s">
        <v>969</v>
      </c>
      <c r="D944" s="93" t="s">
        <v>73</v>
      </c>
      <c r="E944" s="93" t="s">
        <v>204</v>
      </c>
      <c r="F944" s="93" t="s">
        <v>280</v>
      </c>
      <c r="G944" s="53"/>
    </row>
    <row r="945" spans="2:7" ht="13.5" thickBot="1" x14ac:dyDescent="0.25">
      <c r="B945" s="91">
        <v>309794</v>
      </c>
      <c r="C945" s="93" t="s">
        <v>970</v>
      </c>
      <c r="D945" s="93" t="s">
        <v>73</v>
      </c>
      <c r="E945" s="93" t="s">
        <v>204</v>
      </c>
      <c r="F945" s="93" t="s">
        <v>280</v>
      </c>
      <c r="G945" s="53"/>
    </row>
    <row r="946" spans="2:7" ht="13.5" thickBot="1" x14ac:dyDescent="0.25">
      <c r="B946" s="91">
        <v>309794</v>
      </c>
      <c r="C946" s="93" t="s">
        <v>971</v>
      </c>
      <c r="D946" s="93" t="s">
        <v>73</v>
      </c>
      <c r="E946" s="93" t="s">
        <v>204</v>
      </c>
      <c r="F946" s="93" t="s">
        <v>280</v>
      </c>
      <c r="G946" s="53"/>
    </row>
    <row r="947" spans="2:7" ht="13.5" thickBot="1" x14ac:dyDescent="0.25">
      <c r="B947" s="91">
        <v>311908</v>
      </c>
      <c r="C947" s="93" t="s">
        <v>74</v>
      </c>
      <c r="D947" s="93" t="s">
        <v>74</v>
      </c>
      <c r="E947" s="93" t="s">
        <v>208</v>
      </c>
      <c r="F947" s="93" t="s">
        <v>278</v>
      </c>
      <c r="G947" s="53"/>
    </row>
    <row r="948" spans="2:7" ht="13.5" thickBot="1" x14ac:dyDescent="0.25">
      <c r="B948" s="91">
        <v>311908</v>
      </c>
      <c r="C948" s="93" t="s">
        <v>972</v>
      </c>
      <c r="D948" s="93" t="s">
        <v>74</v>
      </c>
      <c r="E948" s="93" t="s">
        <v>208</v>
      </c>
      <c r="F948" s="93" t="s">
        <v>280</v>
      </c>
      <c r="G948" s="53"/>
    </row>
    <row r="949" spans="2:7" ht="13.5" thickBot="1" x14ac:dyDescent="0.25">
      <c r="B949" s="91">
        <v>311908</v>
      </c>
      <c r="C949" s="93" t="s">
        <v>973</v>
      </c>
      <c r="D949" s="93" t="s">
        <v>74</v>
      </c>
      <c r="E949" s="93" t="s">
        <v>208</v>
      </c>
      <c r="F949" s="93" t="s">
        <v>280</v>
      </c>
      <c r="G949" s="53"/>
    </row>
    <row r="950" spans="2:7" ht="13.5" thickBot="1" x14ac:dyDescent="0.25">
      <c r="B950" s="91">
        <v>311908</v>
      </c>
      <c r="C950" s="93" t="s">
        <v>974</v>
      </c>
      <c r="D950" s="93" t="s">
        <v>74</v>
      </c>
      <c r="E950" s="93" t="s">
        <v>208</v>
      </c>
      <c r="F950" s="93" t="s">
        <v>280</v>
      </c>
      <c r="G950" s="53"/>
    </row>
    <row r="951" spans="2:7" ht="13.5" thickBot="1" x14ac:dyDescent="0.25">
      <c r="B951" s="91">
        <v>311908</v>
      </c>
      <c r="C951" s="93" t="s">
        <v>975</v>
      </c>
      <c r="D951" s="93" t="s">
        <v>74</v>
      </c>
      <c r="E951" s="93" t="s">
        <v>208</v>
      </c>
      <c r="F951" s="93" t="s">
        <v>280</v>
      </c>
      <c r="G951" s="53"/>
    </row>
    <row r="952" spans="2:7" ht="13.5" thickBot="1" x14ac:dyDescent="0.25">
      <c r="B952" s="91">
        <v>122351</v>
      </c>
      <c r="C952" s="93" t="s">
        <v>75</v>
      </c>
      <c r="D952" s="93" t="s">
        <v>75</v>
      </c>
      <c r="E952" s="93" t="s">
        <v>2304</v>
      </c>
      <c r="F952" s="93" t="s">
        <v>278</v>
      </c>
      <c r="G952" s="53"/>
    </row>
    <row r="953" spans="2:7" ht="13.5" thickBot="1" x14ac:dyDescent="0.25">
      <c r="B953" s="91">
        <v>122351</v>
      </c>
      <c r="C953" s="93" t="s">
        <v>976</v>
      </c>
      <c r="D953" s="93" t="s">
        <v>75</v>
      </c>
      <c r="E953" s="93" t="s">
        <v>2304</v>
      </c>
      <c r="F953" s="93" t="s">
        <v>280</v>
      </c>
      <c r="G953" s="53"/>
    </row>
    <row r="954" spans="2:7" ht="13.5" thickBot="1" x14ac:dyDescent="0.25">
      <c r="B954" s="91">
        <v>122351</v>
      </c>
      <c r="C954" s="93" t="s">
        <v>977</v>
      </c>
      <c r="D954" s="93" t="s">
        <v>75</v>
      </c>
      <c r="E954" s="93" t="s">
        <v>2304</v>
      </c>
      <c r="F954" s="93" t="s">
        <v>280</v>
      </c>
      <c r="G954" s="53"/>
    </row>
    <row r="955" spans="2:7" ht="13.5" thickBot="1" x14ac:dyDescent="0.25">
      <c r="B955" s="91">
        <v>122169</v>
      </c>
      <c r="C955" s="93" t="s">
        <v>76</v>
      </c>
      <c r="D955" s="93" t="s">
        <v>76</v>
      </c>
      <c r="E955" s="93" t="s">
        <v>2305</v>
      </c>
      <c r="F955" s="93" t="s">
        <v>278</v>
      </c>
      <c r="G955" s="53"/>
    </row>
    <row r="956" spans="2:7" ht="13.5" thickBot="1" x14ac:dyDescent="0.25">
      <c r="B956" s="91">
        <v>229586</v>
      </c>
      <c r="C956" s="93" t="s">
        <v>77</v>
      </c>
      <c r="D956" s="93" t="s">
        <v>77</v>
      </c>
      <c r="E956" s="93" t="s">
        <v>2365</v>
      </c>
      <c r="F956" s="93" t="s">
        <v>278</v>
      </c>
      <c r="G956" s="53"/>
    </row>
    <row r="957" spans="2:7" ht="13.5" thickBot="1" x14ac:dyDescent="0.25">
      <c r="B957" s="91">
        <v>483296</v>
      </c>
      <c r="C957" s="93" t="s">
        <v>78</v>
      </c>
      <c r="D957" s="93" t="s">
        <v>78</v>
      </c>
      <c r="E957" s="93" t="s">
        <v>208</v>
      </c>
      <c r="F957" s="93" t="s">
        <v>278</v>
      </c>
      <c r="G957" s="53"/>
    </row>
    <row r="958" spans="2:7" ht="13.5" thickBot="1" x14ac:dyDescent="0.25">
      <c r="B958" s="91">
        <v>483296</v>
      </c>
      <c r="C958" s="93" t="s">
        <v>978</v>
      </c>
      <c r="D958" s="93" t="s">
        <v>78</v>
      </c>
      <c r="E958" s="93" t="s">
        <v>208</v>
      </c>
      <c r="F958" s="93" t="s">
        <v>280</v>
      </c>
      <c r="G958" s="53"/>
    </row>
    <row r="959" spans="2:7" ht="13.5" thickBot="1" x14ac:dyDescent="0.25">
      <c r="B959" s="91">
        <v>309356</v>
      </c>
      <c r="C959" s="93" t="s">
        <v>241</v>
      </c>
      <c r="D959" s="93" t="s">
        <v>241</v>
      </c>
      <c r="E959" s="93" t="s">
        <v>2485</v>
      </c>
      <c r="F959" s="93" t="s">
        <v>278</v>
      </c>
      <c r="G959" s="53"/>
    </row>
    <row r="960" spans="2:7" ht="13.5" thickBot="1" x14ac:dyDescent="0.25">
      <c r="B960" s="91">
        <v>309356</v>
      </c>
      <c r="C960" s="93" t="s">
        <v>2607</v>
      </c>
      <c r="D960" s="93" t="s">
        <v>241</v>
      </c>
      <c r="E960" s="93" t="s">
        <v>2485</v>
      </c>
      <c r="F960" s="93" t="s">
        <v>280</v>
      </c>
      <c r="G960" s="53"/>
    </row>
    <row r="961" spans="2:7" ht="13.5" thickBot="1" x14ac:dyDescent="0.25">
      <c r="B961" s="91">
        <v>309356</v>
      </c>
      <c r="C961" s="93" t="s">
        <v>2608</v>
      </c>
      <c r="D961" s="93" t="s">
        <v>241</v>
      </c>
      <c r="E961" s="93" t="s">
        <v>2485</v>
      </c>
      <c r="F961" s="93" t="s">
        <v>280</v>
      </c>
      <c r="G961" s="53"/>
    </row>
    <row r="962" spans="2:7" ht="13.5" thickBot="1" x14ac:dyDescent="0.25">
      <c r="B962" s="91">
        <v>309356</v>
      </c>
      <c r="C962" s="93" t="s">
        <v>2609</v>
      </c>
      <c r="D962" s="93" t="s">
        <v>241</v>
      </c>
      <c r="E962" s="93" t="s">
        <v>2485</v>
      </c>
      <c r="F962" s="93" t="s">
        <v>280</v>
      </c>
      <c r="G962" s="53"/>
    </row>
    <row r="963" spans="2:7" ht="13.5" thickBot="1" x14ac:dyDescent="0.25">
      <c r="B963" s="91">
        <v>309356</v>
      </c>
      <c r="C963" s="93" t="s">
        <v>2610</v>
      </c>
      <c r="D963" s="93" t="s">
        <v>241</v>
      </c>
      <c r="E963" s="93" t="s">
        <v>2485</v>
      </c>
      <c r="F963" s="93" t="s">
        <v>280</v>
      </c>
      <c r="G963" s="53"/>
    </row>
    <row r="964" spans="2:7" ht="13.5" thickBot="1" x14ac:dyDescent="0.25">
      <c r="B964" s="91">
        <v>309356</v>
      </c>
      <c r="C964" s="93" t="s">
        <v>2611</v>
      </c>
      <c r="D964" s="93" t="s">
        <v>241</v>
      </c>
      <c r="E964" s="93" t="s">
        <v>2485</v>
      </c>
      <c r="F964" s="93" t="s">
        <v>280</v>
      </c>
      <c r="G964" s="53"/>
    </row>
    <row r="965" spans="2:7" ht="13.5" thickBot="1" x14ac:dyDescent="0.25">
      <c r="B965" s="91">
        <v>476154</v>
      </c>
      <c r="C965" s="93" t="s">
        <v>79</v>
      </c>
      <c r="D965" s="93" t="s">
        <v>79</v>
      </c>
      <c r="E965" s="93" t="s">
        <v>2934</v>
      </c>
      <c r="F965" s="93" t="s">
        <v>278</v>
      </c>
      <c r="G965" s="53"/>
    </row>
    <row r="966" spans="2:7" ht="13.5" thickBot="1" x14ac:dyDescent="0.25">
      <c r="B966" s="91">
        <v>476154</v>
      </c>
      <c r="C966" s="93" t="s">
        <v>979</v>
      </c>
      <c r="D966" s="93" t="s">
        <v>79</v>
      </c>
      <c r="E966" s="93" t="s">
        <v>2934</v>
      </c>
      <c r="F966" s="93" t="s">
        <v>280</v>
      </c>
      <c r="G966" s="53"/>
    </row>
    <row r="967" spans="2:7" ht="13.5" thickBot="1" x14ac:dyDescent="0.25">
      <c r="B967" s="91">
        <v>476154</v>
      </c>
      <c r="C967" s="93" t="s">
        <v>980</v>
      </c>
      <c r="D967" s="93" t="s">
        <v>79</v>
      </c>
      <c r="E967" s="93" t="s">
        <v>2934</v>
      </c>
      <c r="F967" s="93" t="s">
        <v>280</v>
      </c>
      <c r="G967" s="53"/>
    </row>
    <row r="968" spans="2:7" ht="13.5" thickBot="1" x14ac:dyDescent="0.25">
      <c r="B968" s="91">
        <v>476154</v>
      </c>
      <c r="C968" s="93" t="s">
        <v>981</v>
      </c>
      <c r="D968" s="93" t="s">
        <v>79</v>
      </c>
      <c r="E968" s="93" t="s">
        <v>2934</v>
      </c>
      <c r="F968" s="93" t="s">
        <v>280</v>
      </c>
      <c r="G968" s="53"/>
    </row>
    <row r="969" spans="2:7" ht="13.5" thickBot="1" x14ac:dyDescent="0.25">
      <c r="B969" s="91">
        <v>476154</v>
      </c>
      <c r="C969" s="93" t="s">
        <v>982</v>
      </c>
      <c r="D969" s="93" t="s">
        <v>79</v>
      </c>
      <c r="E969" s="93" t="s">
        <v>2934</v>
      </c>
      <c r="F969" s="93" t="s">
        <v>280</v>
      </c>
      <c r="G969" s="53"/>
    </row>
    <row r="970" spans="2:7" ht="13.5" thickBot="1" x14ac:dyDescent="0.25">
      <c r="B970" s="91">
        <v>476154</v>
      </c>
      <c r="C970" s="93" t="s">
        <v>983</v>
      </c>
      <c r="D970" s="93" t="s">
        <v>79</v>
      </c>
      <c r="E970" s="93" t="s">
        <v>2934</v>
      </c>
      <c r="F970" s="93" t="s">
        <v>280</v>
      </c>
      <c r="G970" s="53"/>
    </row>
    <row r="971" spans="2:7" ht="13.5" thickBot="1" x14ac:dyDescent="0.25">
      <c r="B971" s="91">
        <v>177898</v>
      </c>
      <c r="C971" s="93" t="s">
        <v>2390</v>
      </c>
      <c r="D971" s="93" t="s">
        <v>2390</v>
      </c>
      <c r="E971" s="93" t="s">
        <v>2485</v>
      </c>
      <c r="F971" s="93" t="s">
        <v>278</v>
      </c>
      <c r="G971" s="53"/>
    </row>
    <row r="972" spans="2:7" ht="13.5" thickBot="1" x14ac:dyDescent="0.25">
      <c r="B972" s="91">
        <v>311341</v>
      </c>
      <c r="C972" s="93" t="s">
        <v>80</v>
      </c>
      <c r="D972" s="93" t="s">
        <v>80</v>
      </c>
      <c r="E972" s="93" t="s">
        <v>2306</v>
      </c>
      <c r="F972" s="93" t="s">
        <v>278</v>
      </c>
      <c r="G972" s="53"/>
    </row>
    <row r="973" spans="2:7" ht="13.5" thickBot="1" x14ac:dyDescent="0.25">
      <c r="B973" s="91">
        <v>311341</v>
      </c>
      <c r="C973" s="93" t="s">
        <v>984</v>
      </c>
      <c r="D973" s="93" t="s">
        <v>80</v>
      </c>
      <c r="E973" s="93" t="s">
        <v>2306</v>
      </c>
      <c r="F973" s="93" t="s">
        <v>280</v>
      </c>
      <c r="G973" s="53"/>
    </row>
    <row r="974" spans="2:7" ht="13.5" thickBot="1" x14ac:dyDescent="0.25">
      <c r="B974" s="91">
        <v>311341</v>
      </c>
      <c r="C974" s="93" t="s">
        <v>985</v>
      </c>
      <c r="D974" s="93" t="s">
        <v>80</v>
      </c>
      <c r="E974" s="93" t="s">
        <v>2306</v>
      </c>
      <c r="F974" s="93" t="s">
        <v>280</v>
      </c>
      <c r="G974" s="53"/>
    </row>
    <row r="975" spans="2:7" ht="13.5" thickBot="1" x14ac:dyDescent="0.25">
      <c r="B975" s="91">
        <v>311341</v>
      </c>
      <c r="C975" s="93" t="s">
        <v>986</v>
      </c>
      <c r="D975" s="93" t="s">
        <v>80</v>
      </c>
      <c r="E975" s="93" t="s">
        <v>2306</v>
      </c>
      <c r="F975" s="93" t="s">
        <v>280</v>
      </c>
      <c r="G975" s="53"/>
    </row>
    <row r="976" spans="2:7" ht="13.5" thickBot="1" x14ac:dyDescent="0.25">
      <c r="B976" s="91">
        <v>311341</v>
      </c>
      <c r="C976" s="93" t="s">
        <v>987</v>
      </c>
      <c r="D976" s="93" t="s">
        <v>80</v>
      </c>
      <c r="E976" s="93" t="s">
        <v>2306</v>
      </c>
      <c r="F976" s="93" t="s">
        <v>280</v>
      </c>
      <c r="G976" s="53"/>
    </row>
    <row r="977" spans="2:7" ht="13.5" thickBot="1" x14ac:dyDescent="0.25">
      <c r="B977" s="91">
        <v>311341</v>
      </c>
      <c r="C977" s="93" t="s">
        <v>988</v>
      </c>
      <c r="D977" s="93" t="s">
        <v>80</v>
      </c>
      <c r="E977" s="93" t="s">
        <v>2306</v>
      </c>
      <c r="F977" s="93" t="s">
        <v>280</v>
      </c>
      <c r="G977" s="53"/>
    </row>
    <row r="978" spans="2:7" ht="13.5" thickBot="1" x14ac:dyDescent="0.25">
      <c r="B978" s="91">
        <v>311341</v>
      </c>
      <c r="C978" s="93" t="s">
        <v>989</v>
      </c>
      <c r="D978" s="93" t="s">
        <v>80</v>
      </c>
      <c r="E978" s="93" t="s">
        <v>2306</v>
      </c>
      <c r="F978" s="93" t="s">
        <v>280</v>
      </c>
      <c r="G978" s="53"/>
    </row>
    <row r="979" spans="2:7" ht="13.5" thickBot="1" x14ac:dyDescent="0.25">
      <c r="B979" s="91">
        <v>196142</v>
      </c>
      <c r="C979" s="93" t="s">
        <v>81</v>
      </c>
      <c r="D979" s="93" t="s">
        <v>81</v>
      </c>
      <c r="E979" s="93" t="s">
        <v>2291</v>
      </c>
      <c r="F979" s="93" t="s">
        <v>278</v>
      </c>
      <c r="G979" s="53"/>
    </row>
    <row r="980" spans="2:7" ht="13.5" thickBot="1" x14ac:dyDescent="0.25">
      <c r="B980" s="91">
        <v>311340</v>
      </c>
      <c r="C980" s="93" t="s">
        <v>82</v>
      </c>
      <c r="D980" s="93" t="s">
        <v>82</v>
      </c>
      <c r="E980" s="93" t="s">
        <v>2306</v>
      </c>
      <c r="F980" s="93" t="s">
        <v>278</v>
      </c>
      <c r="G980" s="53"/>
    </row>
    <row r="981" spans="2:7" ht="13.5" thickBot="1" x14ac:dyDescent="0.25">
      <c r="B981" s="91">
        <v>311340</v>
      </c>
      <c r="C981" s="93" t="s">
        <v>990</v>
      </c>
      <c r="D981" s="93" t="s">
        <v>82</v>
      </c>
      <c r="E981" s="93" t="s">
        <v>2306</v>
      </c>
      <c r="F981" s="93" t="s">
        <v>280</v>
      </c>
      <c r="G981" s="53"/>
    </row>
    <row r="982" spans="2:7" ht="13.5" thickBot="1" x14ac:dyDescent="0.25">
      <c r="B982" s="91">
        <v>311340</v>
      </c>
      <c r="C982" s="93" t="s">
        <v>991</v>
      </c>
      <c r="D982" s="93" t="s">
        <v>82</v>
      </c>
      <c r="E982" s="93" t="s">
        <v>2306</v>
      </c>
      <c r="F982" s="93" t="s">
        <v>280</v>
      </c>
      <c r="G982" s="53"/>
    </row>
    <row r="983" spans="2:7" ht="13.5" thickBot="1" x14ac:dyDescent="0.25">
      <c r="B983" s="91">
        <v>311340</v>
      </c>
      <c r="C983" s="93" t="s">
        <v>992</v>
      </c>
      <c r="D983" s="93" t="s">
        <v>82</v>
      </c>
      <c r="E983" s="93" t="s">
        <v>2306</v>
      </c>
      <c r="F983" s="93" t="s">
        <v>280</v>
      </c>
      <c r="G983" s="53"/>
    </row>
    <row r="984" spans="2:7" ht="13.5" thickBot="1" x14ac:dyDescent="0.25">
      <c r="B984" s="91">
        <v>311340</v>
      </c>
      <c r="C984" s="93" t="s">
        <v>993</v>
      </c>
      <c r="D984" s="93" t="s">
        <v>82</v>
      </c>
      <c r="E984" s="93" t="s">
        <v>2306</v>
      </c>
      <c r="F984" s="93" t="s">
        <v>280</v>
      </c>
      <c r="G984" s="53"/>
    </row>
    <row r="985" spans="2:7" ht="13.5" thickBot="1" x14ac:dyDescent="0.25">
      <c r="B985" s="91">
        <v>311340</v>
      </c>
      <c r="C985" s="93" t="s">
        <v>705</v>
      </c>
      <c r="D985" s="93" t="s">
        <v>82</v>
      </c>
      <c r="E985" s="93" t="s">
        <v>2306</v>
      </c>
      <c r="F985" s="93" t="s">
        <v>280</v>
      </c>
      <c r="G985" s="53"/>
    </row>
    <row r="986" spans="2:7" ht="13.5" thickBot="1" x14ac:dyDescent="0.25">
      <c r="B986" s="91">
        <v>311340</v>
      </c>
      <c r="C986" s="93" t="s">
        <v>994</v>
      </c>
      <c r="D986" s="93" t="s">
        <v>82</v>
      </c>
      <c r="E986" s="93" t="s">
        <v>2306</v>
      </c>
      <c r="F986" s="93" t="s">
        <v>280</v>
      </c>
      <c r="G986" s="53"/>
    </row>
    <row r="987" spans="2:7" ht="13.5" thickBot="1" x14ac:dyDescent="0.25">
      <c r="B987" s="91">
        <v>311340</v>
      </c>
      <c r="C987" s="93" t="s">
        <v>995</v>
      </c>
      <c r="D987" s="93" t="s">
        <v>82</v>
      </c>
      <c r="E987" s="93" t="s">
        <v>2306</v>
      </c>
      <c r="F987" s="93" t="s">
        <v>280</v>
      </c>
      <c r="G987" s="53"/>
    </row>
    <row r="988" spans="2:7" ht="13.5" thickBot="1" x14ac:dyDescent="0.25">
      <c r="B988" s="91">
        <v>311340</v>
      </c>
      <c r="C988" s="93" t="s">
        <v>988</v>
      </c>
      <c r="D988" s="93" t="s">
        <v>82</v>
      </c>
      <c r="E988" s="93" t="s">
        <v>2306</v>
      </c>
      <c r="F988" s="93" t="s">
        <v>280</v>
      </c>
      <c r="G988" s="53"/>
    </row>
    <row r="989" spans="2:7" ht="13.5" thickBot="1" x14ac:dyDescent="0.25">
      <c r="B989" s="91">
        <v>311340</v>
      </c>
      <c r="C989" s="93" t="s">
        <v>996</v>
      </c>
      <c r="D989" s="93" t="s">
        <v>82</v>
      </c>
      <c r="E989" s="93" t="s">
        <v>2306</v>
      </c>
      <c r="F989" s="93" t="s">
        <v>280</v>
      </c>
      <c r="G989" s="53"/>
    </row>
    <row r="990" spans="2:7" ht="13.5" thickBot="1" x14ac:dyDescent="0.25">
      <c r="B990" s="91">
        <v>202160</v>
      </c>
      <c r="C990" s="93" t="s">
        <v>83</v>
      </c>
      <c r="D990" s="93" t="s">
        <v>83</v>
      </c>
      <c r="E990" s="93" t="s">
        <v>2291</v>
      </c>
      <c r="F990" s="93" t="s">
        <v>278</v>
      </c>
      <c r="G990" s="53"/>
    </row>
    <row r="991" spans="2:7" ht="13.5" thickBot="1" x14ac:dyDescent="0.25">
      <c r="B991" s="91">
        <v>119223</v>
      </c>
      <c r="C991" s="93" t="s">
        <v>84</v>
      </c>
      <c r="D991" s="93" t="s">
        <v>84</v>
      </c>
      <c r="E991" s="93" t="s">
        <v>2293</v>
      </c>
      <c r="F991" s="93" t="s">
        <v>278</v>
      </c>
      <c r="G991" s="53"/>
    </row>
    <row r="992" spans="2:7" ht="13.5" thickBot="1" x14ac:dyDescent="0.25">
      <c r="B992" s="91">
        <v>114216</v>
      </c>
      <c r="C992" s="93" t="s">
        <v>85</v>
      </c>
      <c r="D992" s="93" t="s">
        <v>85</v>
      </c>
      <c r="E992" s="93" t="s">
        <v>2310</v>
      </c>
      <c r="F992" s="93" t="s">
        <v>278</v>
      </c>
      <c r="G992" s="53"/>
    </row>
    <row r="993" spans="2:7" ht="13.5" thickBot="1" x14ac:dyDescent="0.25">
      <c r="B993" s="91">
        <v>114216</v>
      </c>
      <c r="C993" s="93" t="s">
        <v>997</v>
      </c>
      <c r="D993" s="93" t="s">
        <v>85</v>
      </c>
      <c r="E993" s="93" t="s">
        <v>2310</v>
      </c>
      <c r="F993" s="93" t="s">
        <v>280</v>
      </c>
      <c r="G993" s="53"/>
    </row>
    <row r="994" spans="2:7" ht="13.5" thickBot="1" x14ac:dyDescent="0.25">
      <c r="B994" s="91">
        <v>114216</v>
      </c>
      <c r="C994" s="93" t="s">
        <v>2612</v>
      </c>
      <c r="D994" s="93" t="s">
        <v>85</v>
      </c>
      <c r="E994" s="93" t="s">
        <v>2310</v>
      </c>
      <c r="F994" s="93" t="s">
        <v>280</v>
      </c>
      <c r="G994" s="53"/>
    </row>
    <row r="995" spans="2:7" ht="13.5" thickBot="1" x14ac:dyDescent="0.25">
      <c r="B995" s="91">
        <v>114216</v>
      </c>
      <c r="C995" s="93" t="s">
        <v>2613</v>
      </c>
      <c r="D995" s="93" t="s">
        <v>85</v>
      </c>
      <c r="E995" s="93" t="s">
        <v>2310</v>
      </c>
      <c r="F995" s="93" t="s">
        <v>280</v>
      </c>
      <c r="G995" s="53"/>
    </row>
    <row r="996" spans="2:7" ht="13.5" thickBot="1" x14ac:dyDescent="0.25">
      <c r="B996" s="91">
        <v>114216</v>
      </c>
      <c r="C996" s="93" t="s">
        <v>998</v>
      </c>
      <c r="D996" s="93" t="s">
        <v>85</v>
      </c>
      <c r="E996" s="93" t="s">
        <v>2310</v>
      </c>
      <c r="F996" s="93" t="s">
        <v>280</v>
      </c>
      <c r="G996" s="53"/>
    </row>
    <row r="997" spans="2:7" ht="13.5" thickBot="1" x14ac:dyDescent="0.25">
      <c r="B997" s="91">
        <v>119297</v>
      </c>
      <c r="C997" s="93" t="s">
        <v>86</v>
      </c>
      <c r="D997" s="93" t="s">
        <v>86</v>
      </c>
      <c r="E997" s="93" t="s">
        <v>205</v>
      </c>
      <c r="F997" s="93" t="s">
        <v>278</v>
      </c>
      <c r="G997" s="53"/>
    </row>
    <row r="998" spans="2:7" ht="13.5" thickBot="1" x14ac:dyDescent="0.25">
      <c r="B998" s="91">
        <v>183332</v>
      </c>
      <c r="C998" s="93" t="s">
        <v>87</v>
      </c>
      <c r="D998" s="93" t="s">
        <v>87</v>
      </c>
      <c r="E998" s="93" t="s">
        <v>2293</v>
      </c>
      <c r="F998" s="93" t="s">
        <v>278</v>
      </c>
      <c r="G998" s="53"/>
    </row>
    <row r="999" spans="2:7" ht="13.5" thickBot="1" x14ac:dyDescent="0.25">
      <c r="B999" s="91">
        <v>183332</v>
      </c>
      <c r="C999" s="93" t="s">
        <v>999</v>
      </c>
      <c r="D999" s="93" t="s">
        <v>87</v>
      </c>
      <c r="E999" s="93" t="s">
        <v>2293</v>
      </c>
      <c r="F999" s="93" t="s">
        <v>280</v>
      </c>
      <c r="G999" s="53"/>
    </row>
    <row r="1000" spans="2:7" ht="13.5" thickBot="1" x14ac:dyDescent="0.25">
      <c r="B1000" s="91">
        <v>183332</v>
      </c>
      <c r="C1000" s="93" t="s">
        <v>1000</v>
      </c>
      <c r="D1000" s="93" t="s">
        <v>87</v>
      </c>
      <c r="E1000" s="93" t="s">
        <v>2293</v>
      </c>
      <c r="F1000" s="93" t="s">
        <v>280</v>
      </c>
      <c r="G1000" s="53"/>
    </row>
    <row r="1001" spans="2:7" ht="13.5" thickBot="1" x14ac:dyDescent="0.25">
      <c r="B1001" s="91">
        <v>183332</v>
      </c>
      <c r="C1001" s="93" t="s">
        <v>1001</v>
      </c>
      <c r="D1001" s="93" t="s">
        <v>87</v>
      </c>
      <c r="E1001" s="93" t="s">
        <v>2293</v>
      </c>
      <c r="F1001" s="93" t="s">
        <v>280</v>
      </c>
      <c r="G1001" s="53"/>
    </row>
    <row r="1002" spans="2:7" ht="13.5" thickBot="1" x14ac:dyDescent="0.25">
      <c r="B1002" s="91">
        <v>115248</v>
      </c>
      <c r="C1002" s="93" t="s">
        <v>88</v>
      </c>
      <c r="D1002" s="93" t="s">
        <v>88</v>
      </c>
      <c r="E1002" s="93" t="s">
        <v>2307</v>
      </c>
      <c r="F1002" s="93" t="s">
        <v>278</v>
      </c>
      <c r="G1002" s="53"/>
    </row>
    <row r="1003" spans="2:7" ht="13.5" thickBot="1" x14ac:dyDescent="0.25">
      <c r="B1003" s="91">
        <v>115248</v>
      </c>
      <c r="C1003" s="93" t="s">
        <v>1002</v>
      </c>
      <c r="D1003" s="93" t="s">
        <v>88</v>
      </c>
      <c r="E1003" s="93" t="s">
        <v>2307</v>
      </c>
      <c r="F1003" s="93" t="s">
        <v>280</v>
      </c>
      <c r="G1003" s="53"/>
    </row>
    <row r="1004" spans="2:7" ht="13.5" thickBot="1" x14ac:dyDescent="0.25">
      <c r="B1004" s="91">
        <v>115248</v>
      </c>
      <c r="C1004" s="93" t="s">
        <v>1003</v>
      </c>
      <c r="D1004" s="93" t="s">
        <v>88</v>
      </c>
      <c r="E1004" s="93" t="s">
        <v>2307</v>
      </c>
      <c r="F1004" s="93" t="s">
        <v>280</v>
      </c>
      <c r="G1004" s="53"/>
    </row>
    <row r="1005" spans="2:7" ht="13.5" thickBot="1" x14ac:dyDescent="0.25">
      <c r="B1005" s="91">
        <v>115248</v>
      </c>
      <c r="C1005" s="93" t="s">
        <v>1004</v>
      </c>
      <c r="D1005" s="93" t="s">
        <v>88</v>
      </c>
      <c r="E1005" s="93" t="s">
        <v>2307</v>
      </c>
      <c r="F1005" s="93" t="s">
        <v>280</v>
      </c>
      <c r="G1005" s="53"/>
    </row>
    <row r="1006" spans="2:7" ht="13.5" thickBot="1" x14ac:dyDescent="0.25">
      <c r="B1006" s="91">
        <v>115248</v>
      </c>
      <c r="C1006" s="93" t="s">
        <v>1005</v>
      </c>
      <c r="D1006" s="93" t="s">
        <v>88</v>
      </c>
      <c r="E1006" s="93" t="s">
        <v>2307</v>
      </c>
      <c r="F1006" s="93" t="s">
        <v>280</v>
      </c>
      <c r="G1006" s="53"/>
    </row>
    <row r="1007" spans="2:7" ht="13.5" thickBot="1" x14ac:dyDescent="0.25">
      <c r="B1007" s="91">
        <v>115248</v>
      </c>
      <c r="C1007" s="93" t="s">
        <v>1006</v>
      </c>
      <c r="D1007" s="93" t="s">
        <v>88</v>
      </c>
      <c r="E1007" s="93" t="s">
        <v>2307</v>
      </c>
      <c r="F1007" s="93" t="s">
        <v>280</v>
      </c>
      <c r="G1007" s="53"/>
    </row>
    <row r="1008" spans="2:7" ht="13.5" thickBot="1" x14ac:dyDescent="0.25">
      <c r="B1008" s="91">
        <v>115248</v>
      </c>
      <c r="C1008" s="93" t="s">
        <v>1007</v>
      </c>
      <c r="D1008" s="93" t="s">
        <v>88</v>
      </c>
      <c r="E1008" s="93" t="s">
        <v>2307</v>
      </c>
      <c r="F1008" s="93" t="s">
        <v>280</v>
      </c>
      <c r="G1008" s="53"/>
    </row>
    <row r="1009" spans="2:7" ht="13.5" thickBot="1" x14ac:dyDescent="0.25">
      <c r="B1009" s="91">
        <v>115248</v>
      </c>
      <c r="C1009" s="93" t="s">
        <v>1008</v>
      </c>
      <c r="D1009" s="93" t="s">
        <v>88</v>
      </c>
      <c r="E1009" s="93" t="s">
        <v>2307</v>
      </c>
      <c r="F1009" s="93" t="s">
        <v>280</v>
      </c>
      <c r="G1009" s="53"/>
    </row>
    <row r="1010" spans="2:7" ht="13.5" thickBot="1" x14ac:dyDescent="0.25">
      <c r="B1010" s="91">
        <v>115248</v>
      </c>
      <c r="C1010" s="93" t="s">
        <v>1009</v>
      </c>
      <c r="D1010" s="93" t="s">
        <v>88</v>
      </c>
      <c r="E1010" s="93" t="s">
        <v>2307</v>
      </c>
      <c r="F1010" s="93" t="s">
        <v>280</v>
      </c>
      <c r="G1010" s="53"/>
    </row>
    <row r="1011" spans="2:7" ht="13.5" thickBot="1" x14ac:dyDescent="0.25">
      <c r="B1011" s="91">
        <v>115248</v>
      </c>
      <c r="C1011" s="93" t="s">
        <v>1010</v>
      </c>
      <c r="D1011" s="93" t="s">
        <v>88</v>
      </c>
      <c r="E1011" s="93" t="s">
        <v>2307</v>
      </c>
      <c r="F1011" s="93" t="s">
        <v>280</v>
      </c>
      <c r="G1011" s="53"/>
    </row>
    <row r="1012" spans="2:7" ht="13.5" thickBot="1" x14ac:dyDescent="0.25">
      <c r="B1012" s="91">
        <v>115248</v>
      </c>
      <c r="C1012" s="93" t="s">
        <v>1011</v>
      </c>
      <c r="D1012" s="93" t="s">
        <v>88</v>
      </c>
      <c r="E1012" s="93" t="s">
        <v>2307</v>
      </c>
      <c r="F1012" s="93" t="s">
        <v>280</v>
      </c>
      <c r="G1012" s="53"/>
    </row>
    <row r="1013" spans="2:7" ht="13.5" thickBot="1" x14ac:dyDescent="0.25">
      <c r="B1013" s="91">
        <v>311492</v>
      </c>
      <c r="C1013" s="93" t="s">
        <v>89</v>
      </c>
      <c r="D1013" s="93" t="s">
        <v>89</v>
      </c>
      <c r="E1013" s="93" t="s">
        <v>212</v>
      </c>
      <c r="F1013" s="93" t="s">
        <v>278</v>
      </c>
      <c r="G1013" s="53"/>
    </row>
    <row r="1014" spans="2:7" ht="13.5" thickBot="1" x14ac:dyDescent="0.25">
      <c r="B1014" s="91">
        <v>311492</v>
      </c>
      <c r="C1014" s="93" t="s">
        <v>1012</v>
      </c>
      <c r="D1014" s="93" t="s">
        <v>89</v>
      </c>
      <c r="E1014" s="93" t="s">
        <v>212</v>
      </c>
      <c r="F1014" s="93" t="s">
        <v>280</v>
      </c>
      <c r="G1014" s="53"/>
    </row>
    <row r="1015" spans="2:7" ht="13.5" thickBot="1" x14ac:dyDescent="0.25">
      <c r="B1015" s="91">
        <v>311492</v>
      </c>
      <c r="C1015" s="93" t="s">
        <v>1013</v>
      </c>
      <c r="D1015" s="93" t="s">
        <v>89</v>
      </c>
      <c r="E1015" s="93" t="s">
        <v>212</v>
      </c>
      <c r="F1015" s="93" t="s">
        <v>280</v>
      </c>
      <c r="G1015" s="53"/>
    </row>
    <row r="1016" spans="2:7" ht="13.5" thickBot="1" x14ac:dyDescent="0.25">
      <c r="B1016" s="91">
        <v>311492</v>
      </c>
      <c r="C1016" s="93" t="s">
        <v>1014</v>
      </c>
      <c r="D1016" s="93" t="s">
        <v>89</v>
      </c>
      <c r="E1016" s="93" t="s">
        <v>212</v>
      </c>
      <c r="F1016" s="93" t="s">
        <v>280</v>
      </c>
      <c r="G1016" s="53"/>
    </row>
    <row r="1017" spans="2:7" ht="13.5" thickBot="1" x14ac:dyDescent="0.25">
      <c r="B1017" s="91">
        <v>311492</v>
      </c>
      <c r="C1017" s="93" t="s">
        <v>1015</v>
      </c>
      <c r="D1017" s="93" t="s">
        <v>89</v>
      </c>
      <c r="E1017" s="93" t="s">
        <v>212</v>
      </c>
      <c r="F1017" s="93" t="s">
        <v>280</v>
      </c>
      <c r="G1017" s="53"/>
    </row>
    <row r="1018" spans="2:7" ht="13.5" thickBot="1" x14ac:dyDescent="0.25">
      <c r="B1018" s="91">
        <v>311492</v>
      </c>
      <c r="C1018" s="93" t="s">
        <v>1016</v>
      </c>
      <c r="D1018" s="93" t="s">
        <v>89</v>
      </c>
      <c r="E1018" s="93" t="s">
        <v>212</v>
      </c>
      <c r="F1018" s="93" t="s">
        <v>280</v>
      </c>
      <c r="G1018" s="53"/>
    </row>
    <row r="1019" spans="2:7" ht="13.5" thickBot="1" x14ac:dyDescent="0.25">
      <c r="B1019" s="91">
        <v>311492</v>
      </c>
      <c r="C1019" s="93" t="s">
        <v>1017</v>
      </c>
      <c r="D1019" s="93" t="s">
        <v>89</v>
      </c>
      <c r="E1019" s="93" t="s">
        <v>212</v>
      </c>
      <c r="F1019" s="93" t="s">
        <v>280</v>
      </c>
      <c r="G1019" s="53"/>
    </row>
    <row r="1020" spans="2:7" ht="13.5" thickBot="1" x14ac:dyDescent="0.25">
      <c r="B1020" s="91">
        <v>311492</v>
      </c>
      <c r="C1020" s="93" t="s">
        <v>1018</v>
      </c>
      <c r="D1020" s="93" t="s">
        <v>89</v>
      </c>
      <c r="E1020" s="93" t="s">
        <v>212</v>
      </c>
      <c r="F1020" s="93" t="s">
        <v>280</v>
      </c>
      <c r="G1020" s="53"/>
    </row>
    <row r="1021" spans="2:7" ht="13.5" thickBot="1" x14ac:dyDescent="0.25">
      <c r="B1021" s="91">
        <v>311492</v>
      </c>
      <c r="C1021" s="93" t="s">
        <v>1019</v>
      </c>
      <c r="D1021" s="93" t="s">
        <v>89</v>
      </c>
      <c r="E1021" s="93" t="s">
        <v>212</v>
      </c>
      <c r="F1021" s="93" t="s">
        <v>280</v>
      </c>
      <c r="G1021" s="53"/>
    </row>
    <row r="1022" spans="2:7" ht="13.5" thickBot="1" x14ac:dyDescent="0.25">
      <c r="B1022" s="91">
        <v>311492</v>
      </c>
      <c r="C1022" s="93" t="s">
        <v>1020</v>
      </c>
      <c r="D1022" s="93" t="s">
        <v>89</v>
      </c>
      <c r="E1022" s="93" t="s">
        <v>212</v>
      </c>
      <c r="F1022" s="93" t="s">
        <v>280</v>
      </c>
      <c r="G1022" s="53"/>
    </row>
    <row r="1023" spans="2:7" ht="13.5" thickBot="1" x14ac:dyDescent="0.25">
      <c r="B1023" s="91">
        <v>311492</v>
      </c>
      <c r="C1023" s="93" t="s">
        <v>1021</v>
      </c>
      <c r="D1023" s="93" t="s">
        <v>89</v>
      </c>
      <c r="E1023" s="93" t="s">
        <v>212</v>
      </c>
      <c r="F1023" s="93" t="s">
        <v>280</v>
      </c>
      <c r="G1023" s="53"/>
    </row>
    <row r="1024" spans="2:7" ht="13.5" thickBot="1" x14ac:dyDescent="0.25">
      <c r="B1024" s="91">
        <v>311492</v>
      </c>
      <c r="C1024" s="93" t="s">
        <v>1022</v>
      </c>
      <c r="D1024" s="93" t="s">
        <v>89</v>
      </c>
      <c r="E1024" s="93" t="s">
        <v>212</v>
      </c>
      <c r="F1024" s="93" t="s">
        <v>280</v>
      </c>
      <c r="G1024" s="53"/>
    </row>
    <row r="1025" spans="2:7" ht="13.5" thickBot="1" x14ac:dyDescent="0.25">
      <c r="B1025" s="91">
        <v>311492</v>
      </c>
      <c r="C1025" s="93" t="s">
        <v>1023</v>
      </c>
      <c r="D1025" s="93" t="s">
        <v>89</v>
      </c>
      <c r="E1025" s="93" t="s">
        <v>212</v>
      </c>
      <c r="F1025" s="93" t="s">
        <v>280</v>
      </c>
      <c r="G1025" s="53"/>
    </row>
    <row r="1026" spans="2:7" ht="13.5" thickBot="1" x14ac:dyDescent="0.25">
      <c r="B1026" s="91">
        <v>311492</v>
      </c>
      <c r="C1026" s="93" t="s">
        <v>1024</v>
      </c>
      <c r="D1026" s="93" t="s">
        <v>89</v>
      </c>
      <c r="E1026" s="93" t="s">
        <v>212</v>
      </c>
      <c r="F1026" s="93" t="s">
        <v>280</v>
      </c>
      <c r="G1026" s="53"/>
    </row>
    <row r="1027" spans="2:7" ht="13.5" thickBot="1" x14ac:dyDescent="0.25">
      <c r="B1027" s="91">
        <v>311492</v>
      </c>
      <c r="C1027" s="93" t="s">
        <v>1025</v>
      </c>
      <c r="D1027" s="93" t="s">
        <v>89</v>
      </c>
      <c r="E1027" s="93" t="s">
        <v>212</v>
      </c>
      <c r="F1027" s="93" t="s">
        <v>280</v>
      </c>
      <c r="G1027" s="53"/>
    </row>
    <row r="1028" spans="2:7" ht="13.5" thickBot="1" x14ac:dyDescent="0.25">
      <c r="B1028" s="91">
        <v>311492</v>
      </c>
      <c r="C1028" s="93" t="s">
        <v>1026</v>
      </c>
      <c r="D1028" s="93" t="s">
        <v>89</v>
      </c>
      <c r="E1028" s="93" t="s">
        <v>212</v>
      </c>
      <c r="F1028" s="93" t="s">
        <v>280</v>
      </c>
      <c r="G1028" s="53"/>
    </row>
    <row r="1029" spans="2:7" ht="13.5" thickBot="1" x14ac:dyDescent="0.25">
      <c r="B1029" s="91">
        <v>311492</v>
      </c>
      <c r="C1029" s="93" t="s">
        <v>1027</v>
      </c>
      <c r="D1029" s="93" t="s">
        <v>89</v>
      </c>
      <c r="E1029" s="93" t="s">
        <v>212</v>
      </c>
      <c r="F1029" s="93" t="s">
        <v>280</v>
      </c>
      <c r="G1029" s="53"/>
    </row>
    <row r="1030" spans="2:7" ht="13.5" thickBot="1" x14ac:dyDescent="0.25">
      <c r="B1030" s="91">
        <v>311492</v>
      </c>
      <c r="C1030" s="93" t="s">
        <v>1028</v>
      </c>
      <c r="D1030" s="93" t="s">
        <v>89</v>
      </c>
      <c r="E1030" s="93" t="s">
        <v>212</v>
      </c>
      <c r="F1030" s="93" t="s">
        <v>280</v>
      </c>
      <c r="G1030" s="53"/>
    </row>
    <row r="1031" spans="2:7" ht="13.5" thickBot="1" x14ac:dyDescent="0.25">
      <c r="B1031" s="91">
        <v>202972</v>
      </c>
      <c r="C1031" s="93" t="s">
        <v>90</v>
      </c>
      <c r="D1031" s="93" t="s">
        <v>90</v>
      </c>
      <c r="E1031" s="93" t="s">
        <v>2308</v>
      </c>
      <c r="F1031" s="93" t="s">
        <v>278</v>
      </c>
      <c r="G1031" s="53"/>
    </row>
    <row r="1032" spans="2:7" ht="13.5" thickBot="1" x14ac:dyDescent="0.25">
      <c r="B1032" s="91">
        <v>202972</v>
      </c>
      <c r="C1032" s="93" t="s">
        <v>1032</v>
      </c>
      <c r="D1032" s="93" t="s">
        <v>90</v>
      </c>
      <c r="E1032" s="93" t="s">
        <v>2308</v>
      </c>
      <c r="F1032" s="93" t="s">
        <v>280</v>
      </c>
      <c r="G1032" s="53"/>
    </row>
    <row r="1033" spans="2:7" ht="13.5" thickBot="1" x14ac:dyDescent="0.25">
      <c r="B1033" s="91">
        <v>202972</v>
      </c>
      <c r="C1033" s="93" t="s">
        <v>1033</v>
      </c>
      <c r="D1033" s="93" t="s">
        <v>90</v>
      </c>
      <c r="E1033" s="93" t="s">
        <v>2308</v>
      </c>
      <c r="F1033" s="93" t="s">
        <v>280</v>
      </c>
      <c r="G1033" s="53"/>
    </row>
    <row r="1034" spans="2:7" ht="13.5" thickBot="1" x14ac:dyDescent="0.25">
      <c r="B1034" s="91">
        <v>202972</v>
      </c>
      <c r="C1034" s="93" t="s">
        <v>1034</v>
      </c>
      <c r="D1034" s="93" t="s">
        <v>90</v>
      </c>
      <c r="E1034" s="93" t="s">
        <v>2308</v>
      </c>
      <c r="F1034" s="93" t="s">
        <v>280</v>
      </c>
      <c r="G1034" s="53"/>
    </row>
    <row r="1035" spans="2:7" ht="13.5" thickBot="1" x14ac:dyDescent="0.25">
      <c r="B1035" s="91">
        <v>113849</v>
      </c>
      <c r="C1035" s="93" t="s">
        <v>91</v>
      </c>
      <c r="D1035" s="93" t="s">
        <v>91</v>
      </c>
      <c r="E1035" s="93" t="s">
        <v>213</v>
      </c>
      <c r="F1035" s="93" t="s">
        <v>278</v>
      </c>
      <c r="G1035" s="53"/>
    </row>
    <row r="1036" spans="2:7" ht="13.5" thickBot="1" x14ac:dyDescent="0.25">
      <c r="B1036" s="91">
        <v>113849</v>
      </c>
      <c r="C1036" s="93" t="s">
        <v>1035</v>
      </c>
      <c r="D1036" s="93" t="s">
        <v>91</v>
      </c>
      <c r="E1036" s="93" t="s">
        <v>213</v>
      </c>
      <c r="F1036" s="93" t="s">
        <v>280</v>
      </c>
      <c r="G1036" s="53"/>
    </row>
    <row r="1037" spans="2:7" ht="13.5" thickBot="1" x14ac:dyDescent="0.25">
      <c r="B1037" s="91">
        <v>716148</v>
      </c>
      <c r="C1037" s="93" t="s">
        <v>2391</v>
      </c>
      <c r="D1037" s="93" t="s">
        <v>2391</v>
      </c>
      <c r="E1037" s="93" t="s">
        <v>2309</v>
      </c>
      <c r="F1037" s="93" t="s">
        <v>278</v>
      </c>
      <c r="G1037" s="53"/>
    </row>
    <row r="1038" spans="2:7" ht="13.5" thickBot="1" x14ac:dyDescent="0.25">
      <c r="B1038" s="91">
        <v>716148</v>
      </c>
      <c r="C1038" s="93" t="s">
        <v>2614</v>
      </c>
      <c r="D1038" s="93" t="s">
        <v>2391</v>
      </c>
      <c r="E1038" s="93" t="s">
        <v>2309</v>
      </c>
      <c r="F1038" s="93" t="s">
        <v>280</v>
      </c>
      <c r="G1038" s="53"/>
    </row>
    <row r="1039" spans="2:7" ht="13.5" thickBot="1" x14ac:dyDescent="0.25">
      <c r="B1039" s="91">
        <v>716148</v>
      </c>
      <c r="C1039" s="93" t="s">
        <v>2615</v>
      </c>
      <c r="D1039" s="93" t="s">
        <v>2391</v>
      </c>
      <c r="E1039" s="93" t="s">
        <v>2309</v>
      </c>
      <c r="F1039" s="93" t="s">
        <v>280</v>
      </c>
      <c r="G1039" s="53"/>
    </row>
    <row r="1040" spans="2:7" ht="13.5" thickBot="1" x14ac:dyDescent="0.25">
      <c r="B1040" s="91">
        <v>716148</v>
      </c>
      <c r="C1040" s="93" t="s">
        <v>2616</v>
      </c>
      <c r="D1040" s="93" t="s">
        <v>2391</v>
      </c>
      <c r="E1040" s="93" t="s">
        <v>2309</v>
      </c>
      <c r="F1040" s="93" t="s">
        <v>280</v>
      </c>
      <c r="G1040" s="53"/>
    </row>
    <row r="1041" spans="2:7" ht="13.5" thickBot="1" x14ac:dyDescent="0.25">
      <c r="B1041" s="91">
        <v>314050</v>
      </c>
      <c r="C1041" s="93" t="s">
        <v>92</v>
      </c>
      <c r="D1041" s="93" t="s">
        <v>92</v>
      </c>
      <c r="E1041" s="93" t="s">
        <v>2309</v>
      </c>
      <c r="F1041" s="93" t="s">
        <v>278</v>
      </c>
      <c r="G1041" s="53"/>
    </row>
    <row r="1042" spans="2:7" ht="13.5" thickBot="1" x14ac:dyDescent="0.25">
      <c r="B1042" s="91">
        <v>312518</v>
      </c>
      <c r="C1042" s="93" t="s">
        <v>93</v>
      </c>
      <c r="D1042" s="93" t="s">
        <v>93</v>
      </c>
      <c r="E1042" s="93" t="s">
        <v>208</v>
      </c>
      <c r="F1042" s="93" t="s">
        <v>278</v>
      </c>
      <c r="G1042" s="53"/>
    </row>
    <row r="1043" spans="2:7" ht="13.5" thickBot="1" x14ac:dyDescent="0.25">
      <c r="B1043" s="91">
        <v>312518</v>
      </c>
      <c r="C1043" s="93" t="s">
        <v>1036</v>
      </c>
      <c r="D1043" s="93" t="s">
        <v>93</v>
      </c>
      <c r="E1043" s="93" t="s">
        <v>208</v>
      </c>
      <c r="F1043" s="93" t="s">
        <v>280</v>
      </c>
      <c r="G1043" s="53"/>
    </row>
    <row r="1044" spans="2:7" ht="13.5" thickBot="1" x14ac:dyDescent="0.25">
      <c r="B1044" s="91">
        <v>312518</v>
      </c>
      <c r="C1044" s="93" t="s">
        <v>1037</v>
      </c>
      <c r="D1044" s="93" t="s">
        <v>93</v>
      </c>
      <c r="E1044" s="93" t="s">
        <v>208</v>
      </c>
      <c r="F1044" s="93" t="s">
        <v>280</v>
      </c>
      <c r="G1044" s="53"/>
    </row>
    <row r="1045" spans="2:7" ht="13.5" thickBot="1" x14ac:dyDescent="0.25">
      <c r="B1045" s="91">
        <v>307711</v>
      </c>
      <c r="C1045" s="93" t="s">
        <v>94</v>
      </c>
      <c r="D1045" s="93" t="s">
        <v>94</v>
      </c>
      <c r="E1045" s="93" t="s">
        <v>204</v>
      </c>
      <c r="F1045" s="93" t="s">
        <v>278</v>
      </c>
      <c r="G1045" s="53"/>
    </row>
    <row r="1046" spans="2:7" ht="13.5" thickBot="1" x14ac:dyDescent="0.25">
      <c r="B1046" s="91">
        <v>307711</v>
      </c>
      <c r="C1046" s="93" t="s">
        <v>1038</v>
      </c>
      <c r="D1046" s="93" t="s">
        <v>94</v>
      </c>
      <c r="E1046" s="93" t="s">
        <v>204</v>
      </c>
      <c r="F1046" s="93" t="s">
        <v>280</v>
      </c>
      <c r="G1046" s="53"/>
    </row>
    <row r="1047" spans="2:7" ht="13.5" thickBot="1" x14ac:dyDescent="0.25">
      <c r="B1047" s="91">
        <v>307711</v>
      </c>
      <c r="C1047" s="93" t="s">
        <v>1039</v>
      </c>
      <c r="D1047" s="93" t="s">
        <v>94</v>
      </c>
      <c r="E1047" s="93" t="s">
        <v>204</v>
      </c>
      <c r="F1047" s="93" t="s">
        <v>280</v>
      </c>
      <c r="G1047" s="53"/>
    </row>
    <row r="1048" spans="2:7" ht="13.5" thickBot="1" x14ac:dyDescent="0.25">
      <c r="B1048" s="91">
        <v>307711</v>
      </c>
      <c r="C1048" s="93" t="s">
        <v>1040</v>
      </c>
      <c r="D1048" s="93" t="s">
        <v>94</v>
      </c>
      <c r="E1048" s="93" t="s">
        <v>204</v>
      </c>
      <c r="F1048" s="93" t="s">
        <v>280</v>
      </c>
      <c r="G1048" s="53"/>
    </row>
    <row r="1049" spans="2:7" ht="13.5" thickBot="1" x14ac:dyDescent="0.25">
      <c r="B1049" s="91">
        <v>307711</v>
      </c>
      <c r="C1049" s="93" t="s">
        <v>1041</v>
      </c>
      <c r="D1049" s="93" t="s">
        <v>94</v>
      </c>
      <c r="E1049" s="93" t="s">
        <v>204</v>
      </c>
      <c r="F1049" s="93" t="s">
        <v>280</v>
      </c>
      <c r="G1049" s="53"/>
    </row>
    <row r="1050" spans="2:7" ht="13.5" thickBot="1" x14ac:dyDescent="0.25">
      <c r="B1050" s="91">
        <v>307711</v>
      </c>
      <c r="C1050" s="93" t="s">
        <v>1042</v>
      </c>
      <c r="D1050" s="93" t="s">
        <v>94</v>
      </c>
      <c r="E1050" s="93" t="s">
        <v>204</v>
      </c>
      <c r="F1050" s="93" t="s">
        <v>280</v>
      </c>
      <c r="G1050" s="53"/>
    </row>
    <row r="1051" spans="2:7" ht="13.5" thickBot="1" x14ac:dyDescent="0.25">
      <c r="B1051" s="91">
        <v>307711</v>
      </c>
      <c r="C1051" s="93" t="s">
        <v>1043</v>
      </c>
      <c r="D1051" s="93" t="s">
        <v>94</v>
      </c>
      <c r="E1051" s="93" t="s">
        <v>204</v>
      </c>
      <c r="F1051" s="93" t="s">
        <v>280</v>
      </c>
      <c r="G1051" s="53"/>
    </row>
    <row r="1052" spans="2:7" ht="13.5" thickBot="1" x14ac:dyDescent="0.25">
      <c r="B1052" s="91">
        <v>307711</v>
      </c>
      <c r="C1052" s="93" t="s">
        <v>1044</v>
      </c>
      <c r="D1052" s="93" t="s">
        <v>94</v>
      </c>
      <c r="E1052" s="93" t="s">
        <v>204</v>
      </c>
      <c r="F1052" s="93" t="s">
        <v>280</v>
      </c>
      <c r="G1052" s="53"/>
    </row>
    <row r="1053" spans="2:7" ht="13.5" thickBot="1" x14ac:dyDescent="0.25">
      <c r="B1053" s="91">
        <v>536726</v>
      </c>
      <c r="C1053" s="93" t="s">
        <v>95</v>
      </c>
      <c r="D1053" s="93" t="s">
        <v>95</v>
      </c>
      <c r="E1053" s="93" t="s">
        <v>208</v>
      </c>
      <c r="F1053" s="93" t="s">
        <v>278</v>
      </c>
      <c r="G1053" s="53"/>
    </row>
    <row r="1054" spans="2:7" ht="13.5" thickBot="1" x14ac:dyDescent="0.25">
      <c r="B1054" s="91">
        <v>536726</v>
      </c>
      <c r="C1054" s="93" t="s">
        <v>1015</v>
      </c>
      <c r="D1054" s="93" t="s">
        <v>95</v>
      </c>
      <c r="E1054" s="93" t="s">
        <v>208</v>
      </c>
      <c r="F1054" s="93" t="s">
        <v>280</v>
      </c>
      <c r="G1054" s="53"/>
    </row>
    <row r="1055" spans="2:7" ht="13.5" thickBot="1" x14ac:dyDescent="0.25">
      <c r="B1055" s="91">
        <v>536726</v>
      </c>
      <c r="C1055" s="93" t="s">
        <v>1045</v>
      </c>
      <c r="D1055" s="93" t="s">
        <v>95</v>
      </c>
      <c r="E1055" s="93" t="s">
        <v>208</v>
      </c>
      <c r="F1055" s="93" t="s">
        <v>280</v>
      </c>
      <c r="G1055" s="53"/>
    </row>
    <row r="1056" spans="2:7" ht="13.5" thickBot="1" x14ac:dyDescent="0.25">
      <c r="B1056" s="91">
        <v>409120</v>
      </c>
      <c r="C1056" s="93" t="s">
        <v>96</v>
      </c>
      <c r="D1056" s="93" t="s">
        <v>96</v>
      </c>
      <c r="E1056" s="93" t="s">
        <v>208</v>
      </c>
      <c r="F1056" s="93" t="s">
        <v>278</v>
      </c>
      <c r="G1056" s="53"/>
    </row>
    <row r="1057" spans="2:7" ht="13.5" thickBot="1" x14ac:dyDescent="0.25">
      <c r="B1057" s="91">
        <v>409120</v>
      </c>
      <c r="C1057" s="93" t="s">
        <v>1046</v>
      </c>
      <c r="D1057" s="93" t="s">
        <v>96</v>
      </c>
      <c r="E1057" s="93" t="s">
        <v>208</v>
      </c>
      <c r="F1057" s="93" t="s">
        <v>280</v>
      </c>
      <c r="G1057" s="53"/>
    </row>
    <row r="1058" spans="2:7" ht="13.5" thickBot="1" x14ac:dyDescent="0.25">
      <c r="B1058" s="91">
        <v>409120</v>
      </c>
      <c r="C1058" s="93" t="s">
        <v>1047</v>
      </c>
      <c r="D1058" s="93" t="s">
        <v>96</v>
      </c>
      <c r="E1058" s="93" t="s">
        <v>208</v>
      </c>
      <c r="F1058" s="93" t="s">
        <v>280</v>
      </c>
      <c r="G1058" s="53"/>
    </row>
    <row r="1059" spans="2:7" ht="13.5" thickBot="1" x14ac:dyDescent="0.25">
      <c r="B1059" s="91">
        <v>409120</v>
      </c>
      <c r="C1059" s="93" t="s">
        <v>1048</v>
      </c>
      <c r="D1059" s="93" t="s">
        <v>96</v>
      </c>
      <c r="E1059" s="93" t="s">
        <v>208</v>
      </c>
      <c r="F1059" s="93" t="s">
        <v>280</v>
      </c>
      <c r="G1059" s="53"/>
    </row>
    <row r="1060" spans="2:7" ht="13.5" thickBot="1" x14ac:dyDescent="0.25">
      <c r="B1060" s="91">
        <v>409120</v>
      </c>
      <c r="C1060" s="93" t="s">
        <v>1049</v>
      </c>
      <c r="D1060" s="93" t="s">
        <v>96</v>
      </c>
      <c r="E1060" s="93" t="s">
        <v>208</v>
      </c>
      <c r="F1060" s="93" t="s">
        <v>280</v>
      </c>
      <c r="G1060" s="53"/>
    </row>
    <row r="1061" spans="2:7" ht="13.5" thickBot="1" x14ac:dyDescent="0.25">
      <c r="B1061" s="91">
        <v>409120</v>
      </c>
      <c r="C1061" s="93" t="s">
        <v>1050</v>
      </c>
      <c r="D1061" s="93" t="s">
        <v>96</v>
      </c>
      <c r="E1061" s="93" t="s">
        <v>208</v>
      </c>
      <c r="F1061" s="93" t="s">
        <v>280</v>
      </c>
      <c r="G1061" s="53"/>
    </row>
    <row r="1062" spans="2:7" ht="13.5" thickBot="1" x14ac:dyDescent="0.25">
      <c r="B1062" s="91">
        <v>409120</v>
      </c>
      <c r="C1062" s="93" t="s">
        <v>1051</v>
      </c>
      <c r="D1062" s="93" t="s">
        <v>96</v>
      </c>
      <c r="E1062" s="93" t="s">
        <v>208</v>
      </c>
      <c r="F1062" s="93" t="s">
        <v>280</v>
      </c>
      <c r="G1062" s="53"/>
    </row>
    <row r="1063" spans="2:7" ht="13.5" thickBot="1" x14ac:dyDescent="0.25">
      <c r="B1063" s="91">
        <v>409120</v>
      </c>
      <c r="C1063" s="93" t="s">
        <v>1052</v>
      </c>
      <c r="D1063" s="93" t="s">
        <v>96</v>
      </c>
      <c r="E1063" s="93" t="s">
        <v>208</v>
      </c>
      <c r="F1063" s="93" t="s">
        <v>280</v>
      </c>
      <c r="G1063" s="53"/>
    </row>
    <row r="1064" spans="2:7" ht="13.5" thickBot="1" x14ac:dyDescent="0.25">
      <c r="B1064" s="91">
        <v>409120</v>
      </c>
      <c r="C1064" s="93" t="s">
        <v>1053</v>
      </c>
      <c r="D1064" s="93" t="s">
        <v>96</v>
      </c>
      <c r="E1064" s="93" t="s">
        <v>208</v>
      </c>
      <c r="F1064" s="93" t="s">
        <v>280</v>
      </c>
      <c r="G1064" s="53"/>
    </row>
    <row r="1065" spans="2:7" ht="13.5" thickBot="1" x14ac:dyDescent="0.25">
      <c r="B1065" s="91">
        <v>409120</v>
      </c>
      <c r="C1065" s="93" t="s">
        <v>1054</v>
      </c>
      <c r="D1065" s="93" t="s">
        <v>96</v>
      </c>
      <c r="E1065" s="93" t="s">
        <v>208</v>
      </c>
      <c r="F1065" s="93" t="s">
        <v>280</v>
      </c>
      <c r="G1065" s="53"/>
    </row>
    <row r="1066" spans="2:7" ht="13.5" thickBot="1" x14ac:dyDescent="0.25">
      <c r="B1066" s="91">
        <v>409120</v>
      </c>
      <c r="C1066" s="93" t="s">
        <v>1055</v>
      </c>
      <c r="D1066" s="93" t="s">
        <v>96</v>
      </c>
      <c r="E1066" s="93" t="s">
        <v>208</v>
      </c>
      <c r="F1066" s="93" t="s">
        <v>280</v>
      </c>
      <c r="G1066" s="53"/>
    </row>
    <row r="1067" spans="2:7" ht="13.5" thickBot="1" x14ac:dyDescent="0.25">
      <c r="B1067" s="91">
        <v>409120</v>
      </c>
      <c r="C1067" s="93" t="s">
        <v>1056</v>
      </c>
      <c r="D1067" s="93" t="s">
        <v>96</v>
      </c>
      <c r="E1067" s="93" t="s">
        <v>208</v>
      </c>
      <c r="F1067" s="93" t="s">
        <v>280</v>
      </c>
      <c r="G1067" s="53"/>
    </row>
    <row r="1068" spans="2:7" ht="13.5" thickBot="1" x14ac:dyDescent="0.25">
      <c r="B1068" s="91">
        <v>409120</v>
      </c>
      <c r="C1068" s="93" t="s">
        <v>1057</v>
      </c>
      <c r="D1068" s="93" t="s">
        <v>96</v>
      </c>
      <c r="E1068" s="93" t="s">
        <v>208</v>
      </c>
      <c r="F1068" s="93" t="s">
        <v>280</v>
      </c>
      <c r="G1068" s="53"/>
    </row>
    <row r="1069" spans="2:7" ht="13.5" thickBot="1" x14ac:dyDescent="0.25">
      <c r="B1069" s="91">
        <v>409120</v>
      </c>
      <c r="C1069" s="93" t="s">
        <v>1058</v>
      </c>
      <c r="D1069" s="93" t="s">
        <v>96</v>
      </c>
      <c r="E1069" s="93" t="s">
        <v>208</v>
      </c>
      <c r="F1069" s="93" t="s">
        <v>280</v>
      </c>
      <c r="G1069" s="53"/>
    </row>
    <row r="1070" spans="2:7" ht="13.5" thickBot="1" x14ac:dyDescent="0.25">
      <c r="B1070" s="91">
        <v>409120</v>
      </c>
      <c r="C1070" s="93" t="s">
        <v>1059</v>
      </c>
      <c r="D1070" s="93" t="s">
        <v>96</v>
      </c>
      <c r="E1070" s="93" t="s">
        <v>208</v>
      </c>
      <c r="F1070" s="93" t="s">
        <v>280</v>
      </c>
      <c r="G1070" s="53"/>
    </row>
    <row r="1071" spans="2:7" ht="13.5" thickBot="1" x14ac:dyDescent="0.25">
      <c r="B1071" s="91">
        <v>409120</v>
      </c>
      <c r="C1071" s="93" t="s">
        <v>1060</v>
      </c>
      <c r="D1071" s="93" t="s">
        <v>96</v>
      </c>
      <c r="E1071" s="93" t="s">
        <v>208</v>
      </c>
      <c r="F1071" s="93" t="s">
        <v>280</v>
      </c>
      <c r="G1071" s="53"/>
    </row>
    <row r="1072" spans="2:7" ht="13.5" thickBot="1" x14ac:dyDescent="0.25">
      <c r="B1072" s="91">
        <v>409120</v>
      </c>
      <c r="C1072" s="93" t="s">
        <v>1061</v>
      </c>
      <c r="D1072" s="93" t="s">
        <v>96</v>
      </c>
      <c r="E1072" s="93" t="s">
        <v>208</v>
      </c>
      <c r="F1072" s="93" t="s">
        <v>280</v>
      </c>
      <c r="G1072" s="53"/>
    </row>
    <row r="1073" spans="2:7" ht="13.5" thickBot="1" x14ac:dyDescent="0.25">
      <c r="B1073" s="91">
        <v>409120</v>
      </c>
      <c r="C1073" s="93" t="s">
        <v>1062</v>
      </c>
      <c r="D1073" s="93" t="s">
        <v>96</v>
      </c>
      <c r="E1073" s="93" t="s">
        <v>208</v>
      </c>
      <c r="F1073" s="93" t="s">
        <v>280</v>
      </c>
      <c r="G1073" s="53"/>
    </row>
    <row r="1074" spans="2:7" ht="13.5" thickBot="1" x14ac:dyDescent="0.25">
      <c r="B1074" s="91">
        <v>409120</v>
      </c>
      <c r="C1074" s="93" t="s">
        <v>1063</v>
      </c>
      <c r="D1074" s="93" t="s">
        <v>96</v>
      </c>
      <c r="E1074" s="93" t="s">
        <v>208</v>
      </c>
      <c r="F1074" s="93" t="s">
        <v>280</v>
      </c>
      <c r="G1074" s="53"/>
    </row>
    <row r="1075" spans="2:7" ht="13.5" thickBot="1" x14ac:dyDescent="0.25">
      <c r="B1075" s="91">
        <v>409120</v>
      </c>
      <c r="C1075" s="93" t="s">
        <v>1064</v>
      </c>
      <c r="D1075" s="93" t="s">
        <v>96</v>
      </c>
      <c r="E1075" s="93" t="s">
        <v>208</v>
      </c>
      <c r="F1075" s="93" t="s">
        <v>280</v>
      </c>
      <c r="G1075" s="53"/>
    </row>
    <row r="1076" spans="2:7" ht="13.5" thickBot="1" x14ac:dyDescent="0.25">
      <c r="B1076" s="91">
        <v>409120</v>
      </c>
      <c r="C1076" s="93" t="s">
        <v>1065</v>
      </c>
      <c r="D1076" s="93" t="s">
        <v>96</v>
      </c>
      <c r="E1076" s="93" t="s">
        <v>208</v>
      </c>
      <c r="F1076" s="93" t="s">
        <v>280</v>
      </c>
      <c r="G1076" s="53"/>
    </row>
    <row r="1077" spans="2:7" ht="13.5" thickBot="1" x14ac:dyDescent="0.25">
      <c r="B1077" s="91">
        <v>409120</v>
      </c>
      <c r="C1077" s="93" t="s">
        <v>1066</v>
      </c>
      <c r="D1077" s="93" t="s">
        <v>96</v>
      </c>
      <c r="E1077" s="93" t="s">
        <v>208</v>
      </c>
      <c r="F1077" s="93" t="s">
        <v>280</v>
      </c>
      <c r="G1077" s="53"/>
    </row>
    <row r="1078" spans="2:7" ht="13.5" thickBot="1" x14ac:dyDescent="0.25">
      <c r="B1078" s="91">
        <v>409120</v>
      </c>
      <c r="C1078" s="93" t="s">
        <v>1067</v>
      </c>
      <c r="D1078" s="93" t="s">
        <v>96</v>
      </c>
      <c r="E1078" s="93" t="s">
        <v>208</v>
      </c>
      <c r="F1078" s="93" t="s">
        <v>280</v>
      </c>
      <c r="G1078" s="53"/>
    </row>
    <row r="1079" spans="2:7" ht="13.5" thickBot="1" x14ac:dyDescent="0.25">
      <c r="B1079" s="91">
        <v>409120</v>
      </c>
      <c r="C1079" s="93" t="s">
        <v>1068</v>
      </c>
      <c r="D1079" s="93" t="s">
        <v>96</v>
      </c>
      <c r="E1079" s="93" t="s">
        <v>208</v>
      </c>
      <c r="F1079" s="93" t="s">
        <v>280</v>
      </c>
      <c r="G1079" s="53"/>
    </row>
    <row r="1080" spans="2:7" ht="13.5" thickBot="1" x14ac:dyDescent="0.25">
      <c r="B1080" s="91">
        <v>409120</v>
      </c>
      <c r="C1080" s="93" t="s">
        <v>1069</v>
      </c>
      <c r="D1080" s="93" t="s">
        <v>96</v>
      </c>
      <c r="E1080" s="93" t="s">
        <v>208</v>
      </c>
      <c r="F1080" s="93" t="s">
        <v>280</v>
      </c>
      <c r="G1080" s="53"/>
    </row>
    <row r="1081" spans="2:7" ht="13.5" thickBot="1" x14ac:dyDescent="0.25">
      <c r="B1081" s="91">
        <v>409120</v>
      </c>
      <c r="C1081" s="93" t="s">
        <v>1070</v>
      </c>
      <c r="D1081" s="93" t="s">
        <v>96</v>
      </c>
      <c r="E1081" s="93" t="s">
        <v>208</v>
      </c>
      <c r="F1081" s="93" t="s">
        <v>280</v>
      </c>
      <c r="G1081" s="53"/>
    </row>
    <row r="1082" spans="2:7" ht="13.5" thickBot="1" x14ac:dyDescent="0.25">
      <c r="B1082" s="91">
        <v>409120</v>
      </c>
      <c r="C1082" s="93" t="s">
        <v>1071</v>
      </c>
      <c r="D1082" s="93" t="s">
        <v>96</v>
      </c>
      <c r="E1082" s="93" t="s">
        <v>208</v>
      </c>
      <c r="F1082" s="93" t="s">
        <v>280</v>
      </c>
      <c r="G1082" s="53"/>
    </row>
    <row r="1083" spans="2:7" ht="13.5" thickBot="1" x14ac:dyDescent="0.25">
      <c r="B1083" s="91">
        <v>409120</v>
      </c>
      <c r="C1083" s="93" t="s">
        <v>1072</v>
      </c>
      <c r="D1083" s="93" t="s">
        <v>96</v>
      </c>
      <c r="E1083" s="93" t="s">
        <v>208</v>
      </c>
      <c r="F1083" s="93" t="s">
        <v>280</v>
      </c>
      <c r="G1083" s="53"/>
    </row>
    <row r="1084" spans="2:7" ht="13.5" thickBot="1" x14ac:dyDescent="0.25">
      <c r="B1084" s="91">
        <v>409120</v>
      </c>
      <c r="C1084" s="93" t="s">
        <v>1073</v>
      </c>
      <c r="D1084" s="93" t="s">
        <v>96</v>
      </c>
      <c r="E1084" s="93" t="s">
        <v>208</v>
      </c>
      <c r="F1084" s="93" t="s">
        <v>280</v>
      </c>
      <c r="G1084" s="53"/>
    </row>
    <row r="1085" spans="2:7" ht="13.5" thickBot="1" x14ac:dyDescent="0.25">
      <c r="B1085" s="91">
        <v>409120</v>
      </c>
      <c r="C1085" s="93" t="s">
        <v>1074</v>
      </c>
      <c r="D1085" s="93" t="s">
        <v>96</v>
      </c>
      <c r="E1085" s="93" t="s">
        <v>208</v>
      </c>
      <c r="F1085" s="93" t="s">
        <v>280</v>
      </c>
      <c r="G1085" s="53"/>
    </row>
    <row r="1086" spans="2:7" ht="13.5" thickBot="1" x14ac:dyDescent="0.25">
      <c r="B1086" s="91">
        <v>409120</v>
      </c>
      <c r="C1086" s="93" t="s">
        <v>1075</v>
      </c>
      <c r="D1086" s="93" t="s">
        <v>96</v>
      </c>
      <c r="E1086" s="93" t="s">
        <v>208</v>
      </c>
      <c r="F1086" s="93" t="s">
        <v>280</v>
      </c>
      <c r="G1086" s="53"/>
    </row>
    <row r="1087" spans="2:7" ht="13.5" thickBot="1" x14ac:dyDescent="0.25">
      <c r="B1087" s="91">
        <v>409120</v>
      </c>
      <c r="C1087" s="93" t="s">
        <v>1076</v>
      </c>
      <c r="D1087" s="93" t="s">
        <v>96</v>
      </c>
      <c r="E1087" s="93" t="s">
        <v>208</v>
      </c>
      <c r="F1087" s="93" t="s">
        <v>280</v>
      </c>
      <c r="G1087" s="53"/>
    </row>
    <row r="1088" spans="2:7" ht="13.5" thickBot="1" x14ac:dyDescent="0.25">
      <c r="B1088" s="91">
        <v>409120</v>
      </c>
      <c r="C1088" s="93" t="s">
        <v>1077</v>
      </c>
      <c r="D1088" s="93" t="s">
        <v>96</v>
      </c>
      <c r="E1088" s="93" t="s">
        <v>208</v>
      </c>
      <c r="F1088" s="93" t="s">
        <v>280</v>
      </c>
      <c r="G1088" s="53"/>
    </row>
    <row r="1089" spans="2:7" ht="13.5" thickBot="1" x14ac:dyDescent="0.25">
      <c r="B1089" s="91">
        <v>409120</v>
      </c>
      <c r="C1089" s="93" t="s">
        <v>1078</v>
      </c>
      <c r="D1089" s="93" t="s">
        <v>96</v>
      </c>
      <c r="E1089" s="93" t="s">
        <v>208</v>
      </c>
      <c r="F1089" s="93" t="s">
        <v>280</v>
      </c>
      <c r="G1089" s="53"/>
    </row>
    <row r="1090" spans="2:7" ht="13.5" thickBot="1" x14ac:dyDescent="0.25">
      <c r="B1090" s="91">
        <v>409120</v>
      </c>
      <c r="C1090" s="93" t="s">
        <v>1079</v>
      </c>
      <c r="D1090" s="93" t="s">
        <v>96</v>
      </c>
      <c r="E1090" s="93" t="s">
        <v>208</v>
      </c>
      <c r="F1090" s="93" t="s">
        <v>280</v>
      </c>
      <c r="G1090" s="53"/>
    </row>
    <row r="1091" spans="2:7" ht="13.5" thickBot="1" x14ac:dyDescent="0.25">
      <c r="B1091" s="91">
        <v>409120</v>
      </c>
      <c r="C1091" s="93" t="s">
        <v>1080</v>
      </c>
      <c r="D1091" s="93" t="s">
        <v>96</v>
      </c>
      <c r="E1091" s="93" t="s">
        <v>208</v>
      </c>
      <c r="F1091" s="93" t="s">
        <v>280</v>
      </c>
      <c r="G1091" s="53"/>
    </row>
    <row r="1092" spans="2:7" ht="13.5" thickBot="1" x14ac:dyDescent="0.25">
      <c r="B1092" s="91">
        <v>409120</v>
      </c>
      <c r="C1092" s="93" t="s">
        <v>1081</v>
      </c>
      <c r="D1092" s="93" t="s">
        <v>96</v>
      </c>
      <c r="E1092" s="93" t="s">
        <v>208</v>
      </c>
      <c r="F1092" s="93" t="s">
        <v>280</v>
      </c>
      <c r="G1092" s="53"/>
    </row>
    <row r="1093" spans="2:7" ht="13.5" thickBot="1" x14ac:dyDescent="0.25">
      <c r="B1093" s="91">
        <v>409120</v>
      </c>
      <c r="C1093" s="93" t="s">
        <v>1082</v>
      </c>
      <c r="D1093" s="93" t="s">
        <v>96</v>
      </c>
      <c r="E1093" s="93" t="s">
        <v>208</v>
      </c>
      <c r="F1093" s="93" t="s">
        <v>280</v>
      </c>
      <c r="G1093" s="53"/>
    </row>
    <row r="1094" spans="2:7" ht="13.5" thickBot="1" x14ac:dyDescent="0.25">
      <c r="B1094" s="91">
        <v>409120</v>
      </c>
      <c r="C1094" s="93" t="s">
        <v>1083</v>
      </c>
      <c r="D1094" s="93" t="s">
        <v>96</v>
      </c>
      <c r="E1094" s="93" t="s">
        <v>208</v>
      </c>
      <c r="F1094" s="93" t="s">
        <v>280</v>
      </c>
      <c r="G1094" s="53"/>
    </row>
    <row r="1095" spans="2:7" ht="13.5" thickBot="1" x14ac:dyDescent="0.25">
      <c r="B1095" s="91">
        <v>409120</v>
      </c>
      <c r="C1095" s="93" t="s">
        <v>1084</v>
      </c>
      <c r="D1095" s="93" t="s">
        <v>96</v>
      </c>
      <c r="E1095" s="93" t="s">
        <v>208</v>
      </c>
      <c r="F1095" s="93" t="s">
        <v>280</v>
      </c>
      <c r="G1095" s="53"/>
    </row>
    <row r="1096" spans="2:7" ht="13.5" thickBot="1" x14ac:dyDescent="0.25">
      <c r="B1096" s="91">
        <v>409120</v>
      </c>
      <c r="C1096" s="93" t="s">
        <v>1085</v>
      </c>
      <c r="D1096" s="93" t="s">
        <v>96</v>
      </c>
      <c r="E1096" s="93" t="s">
        <v>208</v>
      </c>
      <c r="F1096" s="93" t="s">
        <v>280</v>
      </c>
      <c r="G1096" s="53"/>
    </row>
    <row r="1097" spans="2:7" ht="13.5" thickBot="1" x14ac:dyDescent="0.25">
      <c r="B1097" s="91">
        <v>409120</v>
      </c>
      <c r="C1097" s="93" t="s">
        <v>1086</v>
      </c>
      <c r="D1097" s="93" t="s">
        <v>96</v>
      </c>
      <c r="E1097" s="93" t="s">
        <v>208</v>
      </c>
      <c r="F1097" s="93" t="s">
        <v>280</v>
      </c>
      <c r="G1097" s="53"/>
    </row>
    <row r="1098" spans="2:7" ht="13.5" thickBot="1" x14ac:dyDescent="0.25">
      <c r="B1098" s="91">
        <v>409120</v>
      </c>
      <c r="C1098" s="93" t="s">
        <v>1087</v>
      </c>
      <c r="D1098" s="93" t="s">
        <v>96</v>
      </c>
      <c r="E1098" s="93" t="s">
        <v>208</v>
      </c>
      <c r="F1098" s="93" t="s">
        <v>280</v>
      </c>
      <c r="G1098" s="53"/>
    </row>
    <row r="1099" spans="2:7" ht="13.5" thickBot="1" x14ac:dyDescent="0.25">
      <c r="B1099" s="91">
        <v>409120</v>
      </c>
      <c r="C1099" s="93" t="s">
        <v>1088</v>
      </c>
      <c r="D1099" s="93" t="s">
        <v>96</v>
      </c>
      <c r="E1099" s="93" t="s">
        <v>208</v>
      </c>
      <c r="F1099" s="93" t="s">
        <v>280</v>
      </c>
      <c r="G1099" s="53"/>
    </row>
    <row r="1100" spans="2:7" ht="13.5" thickBot="1" x14ac:dyDescent="0.25">
      <c r="B1100" s="91">
        <v>409120</v>
      </c>
      <c r="C1100" s="93" t="s">
        <v>1089</v>
      </c>
      <c r="D1100" s="93" t="s">
        <v>96</v>
      </c>
      <c r="E1100" s="93" t="s">
        <v>208</v>
      </c>
      <c r="F1100" s="93" t="s">
        <v>280</v>
      </c>
      <c r="G1100" s="53"/>
    </row>
    <row r="1101" spans="2:7" ht="13.5" thickBot="1" x14ac:dyDescent="0.25">
      <c r="B1101" s="91">
        <v>409120</v>
      </c>
      <c r="C1101" s="93" t="s">
        <v>1090</v>
      </c>
      <c r="D1101" s="93" t="s">
        <v>96</v>
      </c>
      <c r="E1101" s="93" t="s">
        <v>208</v>
      </c>
      <c r="F1101" s="93" t="s">
        <v>280</v>
      </c>
      <c r="G1101" s="53"/>
    </row>
    <row r="1102" spans="2:7" ht="13.5" thickBot="1" x14ac:dyDescent="0.25">
      <c r="B1102" s="91">
        <v>310635</v>
      </c>
      <c r="C1102" s="93" t="s">
        <v>97</v>
      </c>
      <c r="D1102" s="93" t="s">
        <v>97</v>
      </c>
      <c r="E1102" s="93" t="s">
        <v>203</v>
      </c>
      <c r="F1102" s="93" t="s">
        <v>278</v>
      </c>
      <c r="G1102" s="53"/>
    </row>
    <row r="1103" spans="2:7" ht="13.5" thickBot="1" x14ac:dyDescent="0.25">
      <c r="B1103" s="91">
        <v>310635</v>
      </c>
      <c r="C1103" s="93" t="s">
        <v>1091</v>
      </c>
      <c r="D1103" s="93" t="s">
        <v>97</v>
      </c>
      <c r="E1103" s="93" t="s">
        <v>203</v>
      </c>
      <c r="F1103" s="93" t="s">
        <v>280</v>
      </c>
      <c r="G1103" s="53"/>
    </row>
    <row r="1104" spans="2:7" ht="13.5" thickBot="1" x14ac:dyDescent="0.25">
      <c r="B1104" s="91">
        <v>310635</v>
      </c>
      <c r="C1104" s="93" t="s">
        <v>1092</v>
      </c>
      <c r="D1104" s="93" t="s">
        <v>97</v>
      </c>
      <c r="E1104" s="93" t="s">
        <v>203</v>
      </c>
      <c r="F1104" s="93" t="s">
        <v>280</v>
      </c>
      <c r="G1104" s="53"/>
    </row>
    <row r="1105" spans="2:7" ht="13.5" thickBot="1" x14ac:dyDescent="0.25">
      <c r="B1105" s="91">
        <v>306164</v>
      </c>
      <c r="C1105" s="93" t="s">
        <v>98</v>
      </c>
      <c r="D1105" s="93" t="s">
        <v>98</v>
      </c>
      <c r="E1105" s="93" t="s">
        <v>208</v>
      </c>
      <c r="F1105" s="93" t="s">
        <v>278</v>
      </c>
      <c r="G1105" s="53"/>
    </row>
    <row r="1106" spans="2:7" ht="13.5" thickBot="1" x14ac:dyDescent="0.25">
      <c r="B1106" s="91">
        <v>306164</v>
      </c>
      <c r="C1106" s="93" t="s">
        <v>1093</v>
      </c>
      <c r="D1106" s="93" t="s">
        <v>98</v>
      </c>
      <c r="E1106" s="93" t="s">
        <v>208</v>
      </c>
      <c r="F1106" s="93" t="s">
        <v>280</v>
      </c>
      <c r="G1106" s="53"/>
    </row>
    <row r="1107" spans="2:7" ht="13.5" thickBot="1" x14ac:dyDescent="0.25">
      <c r="B1107" s="91">
        <v>306164</v>
      </c>
      <c r="C1107" s="93" t="s">
        <v>1094</v>
      </c>
      <c r="D1107" s="93" t="s">
        <v>98</v>
      </c>
      <c r="E1107" s="93" t="s">
        <v>208</v>
      </c>
      <c r="F1107" s="93" t="s">
        <v>280</v>
      </c>
      <c r="G1107" s="53"/>
    </row>
    <row r="1108" spans="2:7" ht="13.5" thickBot="1" x14ac:dyDescent="0.25">
      <c r="B1108" s="91">
        <v>306164</v>
      </c>
      <c r="C1108" s="93" t="s">
        <v>1095</v>
      </c>
      <c r="D1108" s="93" t="s">
        <v>98</v>
      </c>
      <c r="E1108" s="93" t="s">
        <v>208</v>
      </c>
      <c r="F1108" s="93" t="s">
        <v>280</v>
      </c>
      <c r="G1108" s="53"/>
    </row>
    <row r="1109" spans="2:7" ht="13.5" thickBot="1" x14ac:dyDescent="0.25">
      <c r="B1109" s="91">
        <v>306164</v>
      </c>
      <c r="C1109" s="93" t="s">
        <v>1096</v>
      </c>
      <c r="D1109" s="93" t="s">
        <v>98</v>
      </c>
      <c r="E1109" s="93" t="s">
        <v>208</v>
      </c>
      <c r="F1109" s="93" t="s">
        <v>280</v>
      </c>
      <c r="G1109" s="53"/>
    </row>
    <row r="1110" spans="2:7" ht="13.5" thickBot="1" x14ac:dyDescent="0.25">
      <c r="B1110" s="91">
        <v>306164</v>
      </c>
      <c r="C1110" s="93" t="s">
        <v>1097</v>
      </c>
      <c r="D1110" s="93" t="s">
        <v>98</v>
      </c>
      <c r="E1110" s="93" t="s">
        <v>208</v>
      </c>
      <c r="F1110" s="93" t="s">
        <v>280</v>
      </c>
      <c r="G1110" s="53"/>
    </row>
    <row r="1111" spans="2:7" ht="13.5" thickBot="1" x14ac:dyDescent="0.25">
      <c r="B1111" s="91">
        <v>306164</v>
      </c>
      <c r="C1111" s="93" t="s">
        <v>1098</v>
      </c>
      <c r="D1111" s="93" t="s">
        <v>98</v>
      </c>
      <c r="E1111" s="93" t="s">
        <v>208</v>
      </c>
      <c r="F1111" s="93" t="s">
        <v>280</v>
      </c>
      <c r="G1111" s="53"/>
    </row>
    <row r="1112" spans="2:7" ht="13.5" thickBot="1" x14ac:dyDescent="0.25">
      <c r="B1112" s="91">
        <v>306164</v>
      </c>
      <c r="C1112" s="93" t="s">
        <v>1099</v>
      </c>
      <c r="D1112" s="93" t="s">
        <v>98</v>
      </c>
      <c r="E1112" s="93" t="s">
        <v>208</v>
      </c>
      <c r="F1112" s="93" t="s">
        <v>280</v>
      </c>
      <c r="G1112" s="53"/>
    </row>
    <row r="1113" spans="2:7" ht="13.5" thickBot="1" x14ac:dyDescent="0.25">
      <c r="B1113" s="91">
        <v>306164</v>
      </c>
      <c r="C1113" s="93" t="s">
        <v>1100</v>
      </c>
      <c r="D1113" s="93" t="s">
        <v>98</v>
      </c>
      <c r="E1113" s="93" t="s">
        <v>208</v>
      </c>
      <c r="F1113" s="93" t="s">
        <v>280</v>
      </c>
      <c r="G1113" s="53"/>
    </row>
    <row r="1114" spans="2:7" ht="13.5" thickBot="1" x14ac:dyDescent="0.25">
      <c r="B1114" s="91">
        <v>306164</v>
      </c>
      <c r="C1114" s="93" t="s">
        <v>1101</v>
      </c>
      <c r="D1114" s="93" t="s">
        <v>98</v>
      </c>
      <c r="E1114" s="93" t="s">
        <v>208</v>
      </c>
      <c r="F1114" s="93" t="s">
        <v>280</v>
      </c>
      <c r="G1114" s="53"/>
    </row>
    <row r="1115" spans="2:7" ht="13.5" thickBot="1" x14ac:dyDescent="0.25">
      <c r="B1115" s="91">
        <v>306164</v>
      </c>
      <c r="C1115" s="93" t="s">
        <v>1102</v>
      </c>
      <c r="D1115" s="93" t="s">
        <v>98</v>
      </c>
      <c r="E1115" s="93" t="s">
        <v>208</v>
      </c>
      <c r="F1115" s="93" t="s">
        <v>280</v>
      </c>
      <c r="G1115" s="53"/>
    </row>
    <row r="1116" spans="2:7" ht="13.5" thickBot="1" x14ac:dyDescent="0.25">
      <c r="B1116" s="91">
        <v>306164</v>
      </c>
      <c r="C1116" s="93" t="s">
        <v>1103</v>
      </c>
      <c r="D1116" s="93" t="s">
        <v>98</v>
      </c>
      <c r="E1116" s="93" t="s">
        <v>208</v>
      </c>
      <c r="F1116" s="93" t="s">
        <v>280</v>
      </c>
      <c r="G1116" s="53"/>
    </row>
    <row r="1117" spans="2:7" ht="13.5" thickBot="1" x14ac:dyDescent="0.25">
      <c r="B1117" s="91">
        <v>306164</v>
      </c>
      <c r="C1117" s="93" t="s">
        <v>1104</v>
      </c>
      <c r="D1117" s="93" t="s">
        <v>98</v>
      </c>
      <c r="E1117" s="93" t="s">
        <v>208</v>
      </c>
      <c r="F1117" s="93" t="s">
        <v>280</v>
      </c>
      <c r="G1117" s="53"/>
    </row>
    <row r="1118" spans="2:7" ht="13.5" thickBot="1" x14ac:dyDescent="0.25">
      <c r="B1118" s="91">
        <v>306164</v>
      </c>
      <c r="C1118" s="93" t="s">
        <v>1105</v>
      </c>
      <c r="D1118" s="93" t="s">
        <v>98</v>
      </c>
      <c r="E1118" s="93" t="s">
        <v>208</v>
      </c>
      <c r="F1118" s="93" t="s">
        <v>280</v>
      </c>
      <c r="G1118" s="53"/>
    </row>
    <row r="1119" spans="2:7" ht="13.5" thickBot="1" x14ac:dyDescent="0.25">
      <c r="B1119" s="91">
        <v>306164</v>
      </c>
      <c r="C1119" s="93" t="s">
        <v>1106</v>
      </c>
      <c r="D1119" s="93" t="s">
        <v>98</v>
      </c>
      <c r="E1119" s="93" t="s">
        <v>208</v>
      </c>
      <c r="F1119" s="93" t="s">
        <v>280</v>
      </c>
      <c r="G1119" s="53"/>
    </row>
    <row r="1120" spans="2:7" ht="13.5" thickBot="1" x14ac:dyDescent="0.25">
      <c r="B1120" s="91">
        <v>306164</v>
      </c>
      <c r="C1120" s="93" t="s">
        <v>1107</v>
      </c>
      <c r="D1120" s="93" t="s">
        <v>98</v>
      </c>
      <c r="E1120" s="93" t="s">
        <v>208</v>
      </c>
      <c r="F1120" s="93" t="s">
        <v>280</v>
      </c>
      <c r="G1120" s="53"/>
    </row>
    <row r="1121" spans="2:7" ht="13.5" thickBot="1" x14ac:dyDescent="0.25">
      <c r="B1121" s="91">
        <v>306164</v>
      </c>
      <c r="C1121" s="93" t="s">
        <v>1108</v>
      </c>
      <c r="D1121" s="93" t="s">
        <v>98</v>
      </c>
      <c r="E1121" s="93" t="s">
        <v>208</v>
      </c>
      <c r="F1121" s="93" t="s">
        <v>280</v>
      </c>
      <c r="G1121" s="53"/>
    </row>
    <row r="1122" spans="2:7" ht="13.5" thickBot="1" x14ac:dyDescent="0.25">
      <c r="B1122" s="91">
        <v>306164</v>
      </c>
      <c r="C1122" s="93" t="s">
        <v>1109</v>
      </c>
      <c r="D1122" s="93" t="s">
        <v>98</v>
      </c>
      <c r="E1122" s="93" t="s">
        <v>208</v>
      </c>
      <c r="F1122" s="93" t="s">
        <v>280</v>
      </c>
      <c r="G1122" s="53"/>
    </row>
    <row r="1123" spans="2:7" ht="13.5" thickBot="1" x14ac:dyDescent="0.25">
      <c r="B1123" s="91">
        <v>306164</v>
      </c>
      <c r="C1123" s="93" t="s">
        <v>1110</v>
      </c>
      <c r="D1123" s="93" t="s">
        <v>98</v>
      </c>
      <c r="E1123" s="93" t="s">
        <v>208</v>
      </c>
      <c r="F1123" s="93" t="s">
        <v>280</v>
      </c>
      <c r="G1123" s="53"/>
    </row>
    <row r="1124" spans="2:7" ht="13.5" thickBot="1" x14ac:dyDescent="0.25">
      <c r="B1124" s="91">
        <v>306164</v>
      </c>
      <c r="C1124" s="93" t="s">
        <v>1111</v>
      </c>
      <c r="D1124" s="93" t="s">
        <v>98</v>
      </c>
      <c r="E1124" s="93" t="s">
        <v>208</v>
      </c>
      <c r="F1124" s="93" t="s">
        <v>280</v>
      </c>
      <c r="G1124" s="53"/>
    </row>
    <row r="1125" spans="2:7" ht="13.5" thickBot="1" x14ac:dyDescent="0.25">
      <c r="B1125" s="91">
        <v>306164</v>
      </c>
      <c r="C1125" s="93" t="s">
        <v>2617</v>
      </c>
      <c r="D1125" s="93" t="s">
        <v>98</v>
      </c>
      <c r="E1125" s="93" t="s">
        <v>208</v>
      </c>
      <c r="F1125" s="93" t="s">
        <v>280</v>
      </c>
      <c r="G1125" s="53"/>
    </row>
    <row r="1126" spans="2:7" ht="13.5" thickBot="1" x14ac:dyDescent="0.25">
      <c r="B1126" s="91">
        <v>306164</v>
      </c>
      <c r="C1126" s="93" t="s">
        <v>1112</v>
      </c>
      <c r="D1126" s="93" t="s">
        <v>98</v>
      </c>
      <c r="E1126" s="93" t="s">
        <v>208</v>
      </c>
      <c r="F1126" s="93" t="s">
        <v>280</v>
      </c>
      <c r="G1126" s="53"/>
    </row>
    <row r="1127" spans="2:7" ht="13.5" thickBot="1" x14ac:dyDescent="0.25">
      <c r="B1127" s="91">
        <v>306164</v>
      </c>
      <c r="C1127" s="93" t="s">
        <v>1113</v>
      </c>
      <c r="D1127" s="93" t="s">
        <v>98</v>
      </c>
      <c r="E1127" s="93" t="s">
        <v>208</v>
      </c>
      <c r="F1127" s="93" t="s">
        <v>280</v>
      </c>
      <c r="G1127" s="53"/>
    </row>
    <row r="1128" spans="2:7" ht="13.5" thickBot="1" x14ac:dyDescent="0.25">
      <c r="B1128" s="91">
        <v>306164</v>
      </c>
      <c r="C1128" s="93" t="s">
        <v>1114</v>
      </c>
      <c r="D1128" s="93" t="s">
        <v>98</v>
      </c>
      <c r="E1128" s="93" t="s">
        <v>208</v>
      </c>
      <c r="F1128" s="93" t="s">
        <v>280</v>
      </c>
      <c r="G1128" s="53"/>
    </row>
    <row r="1129" spans="2:7" ht="13.5" thickBot="1" x14ac:dyDescent="0.25">
      <c r="B1129" s="91">
        <v>306164</v>
      </c>
      <c r="C1129" s="93" t="s">
        <v>1115</v>
      </c>
      <c r="D1129" s="93" t="s">
        <v>98</v>
      </c>
      <c r="E1129" s="93" t="s">
        <v>208</v>
      </c>
      <c r="F1129" s="93" t="s">
        <v>280</v>
      </c>
      <c r="G1129" s="53"/>
    </row>
    <row r="1130" spans="2:7" ht="13.5" thickBot="1" x14ac:dyDescent="0.25">
      <c r="B1130" s="91">
        <v>306164</v>
      </c>
      <c r="C1130" s="93" t="s">
        <v>1116</v>
      </c>
      <c r="D1130" s="93" t="s">
        <v>98</v>
      </c>
      <c r="E1130" s="93" t="s">
        <v>208</v>
      </c>
      <c r="F1130" s="93" t="s">
        <v>280</v>
      </c>
      <c r="G1130" s="53"/>
    </row>
    <row r="1131" spans="2:7" ht="13.5" thickBot="1" x14ac:dyDescent="0.25">
      <c r="B1131" s="91">
        <v>306164</v>
      </c>
      <c r="C1131" s="93" t="s">
        <v>1117</v>
      </c>
      <c r="D1131" s="93" t="s">
        <v>98</v>
      </c>
      <c r="E1131" s="93" t="s">
        <v>208</v>
      </c>
      <c r="F1131" s="93" t="s">
        <v>280</v>
      </c>
      <c r="G1131" s="53"/>
    </row>
    <row r="1132" spans="2:7" ht="13.5" thickBot="1" x14ac:dyDescent="0.25">
      <c r="B1132" s="91">
        <v>306164</v>
      </c>
      <c r="C1132" s="93" t="s">
        <v>1118</v>
      </c>
      <c r="D1132" s="93" t="s">
        <v>98</v>
      </c>
      <c r="E1132" s="93" t="s">
        <v>208</v>
      </c>
      <c r="F1132" s="93" t="s">
        <v>280</v>
      </c>
      <c r="G1132" s="53"/>
    </row>
    <row r="1133" spans="2:7" ht="13.5" thickBot="1" x14ac:dyDescent="0.25">
      <c r="B1133" s="91">
        <v>306164</v>
      </c>
      <c r="C1133" s="93" t="s">
        <v>2618</v>
      </c>
      <c r="D1133" s="93" t="s">
        <v>98</v>
      </c>
      <c r="E1133" s="93" t="s">
        <v>208</v>
      </c>
      <c r="F1133" s="93" t="s">
        <v>280</v>
      </c>
      <c r="G1133" s="53"/>
    </row>
    <row r="1134" spans="2:7" ht="13.5" thickBot="1" x14ac:dyDescent="0.25">
      <c r="B1134" s="91">
        <v>119298</v>
      </c>
      <c r="C1134" s="93" t="s">
        <v>99</v>
      </c>
      <c r="D1134" s="93" t="s">
        <v>99</v>
      </c>
      <c r="E1134" s="93" t="s">
        <v>2311</v>
      </c>
      <c r="F1134" s="93" t="s">
        <v>278</v>
      </c>
      <c r="G1134" s="53"/>
    </row>
    <row r="1135" spans="2:7" ht="13.5" thickBot="1" x14ac:dyDescent="0.25">
      <c r="B1135" s="91">
        <v>172330</v>
      </c>
      <c r="C1135" s="93" t="s">
        <v>2392</v>
      </c>
      <c r="D1135" s="93" t="s">
        <v>2392</v>
      </c>
      <c r="E1135" s="93" t="s">
        <v>2393</v>
      </c>
      <c r="F1135" s="93" t="s">
        <v>278</v>
      </c>
      <c r="G1135" s="53"/>
    </row>
    <row r="1136" spans="2:7" ht="13.5" thickBot="1" x14ac:dyDescent="0.25">
      <c r="B1136" s="91">
        <v>172330</v>
      </c>
      <c r="C1136" s="93" t="s">
        <v>2619</v>
      </c>
      <c r="D1136" s="93" t="s">
        <v>2392</v>
      </c>
      <c r="E1136" s="93" t="s">
        <v>2393</v>
      </c>
      <c r="F1136" s="93" t="s">
        <v>280</v>
      </c>
      <c r="G1136" s="53"/>
    </row>
    <row r="1137" spans="2:7" ht="13.5" thickBot="1" x14ac:dyDescent="0.25">
      <c r="B1137" s="91">
        <v>311618</v>
      </c>
      <c r="C1137" s="93" t="s">
        <v>100</v>
      </c>
      <c r="D1137" s="93" t="s">
        <v>100</v>
      </c>
      <c r="E1137" s="93" t="s">
        <v>208</v>
      </c>
      <c r="F1137" s="93" t="s">
        <v>278</v>
      </c>
      <c r="G1137" s="53"/>
    </row>
    <row r="1138" spans="2:7" ht="13.5" thickBot="1" x14ac:dyDescent="0.25">
      <c r="B1138" s="91">
        <v>311618</v>
      </c>
      <c r="C1138" s="93" t="s">
        <v>1119</v>
      </c>
      <c r="D1138" s="93" t="s">
        <v>100</v>
      </c>
      <c r="E1138" s="93" t="s">
        <v>208</v>
      </c>
      <c r="F1138" s="93" t="s">
        <v>280</v>
      </c>
      <c r="G1138" s="53"/>
    </row>
    <row r="1139" spans="2:7" ht="13.5" thickBot="1" x14ac:dyDescent="0.25">
      <c r="B1139" s="91">
        <v>311618</v>
      </c>
      <c r="C1139" s="93" t="s">
        <v>1120</v>
      </c>
      <c r="D1139" s="93" t="s">
        <v>100</v>
      </c>
      <c r="E1139" s="93" t="s">
        <v>208</v>
      </c>
      <c r="F1139" s="93" t="s">
        <v>280</v>
      </c>
      <c r="G1139" s="53"/>
    </row>
    <row r="1140" spans="2:7" ht="13.5" thickBot="1" x14ac:dyDescent="0.25">
      <c r="B1140" s="91">
        <v>311618</v>
      </c>
      <c r="C1140" s="93" t="s">
        <v>1121</v>
      </c>
      <c r="D1140" s="93" t="s">
        <v>100</v>
      </c>
      <c r="E1140" s="93" t="s">
        <v>208</v>
      </c>
      <c r="F1140" s="93" t="s">
        <v>280</v>
      </c>
      <c r="G1140" s="53"/>
    </row>
    <row r="1141" spans="2:7" ht="13.5" thickBot="1" x14ac:dyDescent="0.25">
      <c r="B1141" s="91">
        <v>311618</v>
      </c>
      <c r="C1141" s="93" t="s">
        <v>1122</v>
      </c>
      <c r="D1141" s="93" t="s">
        <v>100</v>
      </c>
      <c r="E1141" s="93" t="s">
        <v>208</v>
      </c>
      <c r="F1141" s="93" t="s">
        <v>280</v>
      </c>
      <c r="G1141" s="53"/>
    </row>
    <row r="1142" spans="2:7" ht="13.5" thickBot="1" x14ac:dyDescent="0.25">
      <c r="B1142" s="91">
        <v>311618</v>
      </c>
      <c r="C1142" s="93" t="s">
        <v>1123</v>
      </c>
      <c r="D1142" s="93" t="s">
        <v>100</v>
      </c>
      <c r="E1142" s="93" t="s">
        <v>208</v>
      </c>
      <c r="F1142" s="93" t="s">
        <v>280</v>
      </c>
      <c r="G1142" s="53"/>
    </row>
    <row r="1143" spans="2:7" ht="13.5" thickBot="1" x14ac:dyDescent="0.25">
      <c r="B1143" s="91">
        <v>311618</v>
      </c>
      <c r="C1143" s="93" t="s">
        <v>1124</v>
      </c>
      <c r="D1143" s="93" t="s">
        <v>100</v>
      </c>
      <c r="E1143" s="93" t="s">
        <v>208</v>
      </c>
      <c r="F1143" s="93" t="s">
        <v>280</v>
      </c>
      <c r="G1143" s="53"/>
    </row>
    <row r="1144" spans="2:7" ht="13.5" thickBot="1" x14ac:dyDescent="0.25">
      <c r="B1144" s="91">
        <v>311618</v>
      </c>
      <c r="C1144" s="93" t="s">
        <v>1125</v>
      </c>
      <c r="D1144" s="93" t="s">
        <v>100</v>
      </c>
      <c r="E1144" s="93" t="s">
        <v>208</v>
      </c>
      <c r="F1144" s="93" t="s">
        <v>280</v>
      </c>
      <c r="G1144" s="53"/>
    </row>
    <row r="1145" spans="2:7" ht="13.5" thickBot="1" x14ac:dyDescent="0.25">
      <c r="B1145" s="91">
        <v>311618</v>
      </c>
      <c r="C1145" s="93" t="s">
        <v>1126</v>
      </c>
      <c r="D1145" s="93" t="s">
        <v>100</v>
      </c>
      <c r="E1145" s="93" t="s">
        <v>208</v>
      </c>
      <c r="F1145" s="93" t="s">
        <v>280</v>
      </c>
      <c r="G1145" s="53"/>
    </row>
    <row r="1146" spans="2:7" ht="13.5" thickBot="1" x14ac:dyDescent="0.25">
      <c r="B1146" s="91">
        <v>311618</v>
      </c>
      <c r="C1146" s="93" t="s">
        <v>1127</v>
      </c>
      <c r="D1146" s="93" t="s">
        <v>100</v>
      </c>
      <c r="E1146" s="93" t="s">
        <v>208</v>
      </c>
      <c r="F1146" s="93" t="s">
        <v>280</v>
      </c>
      <c r="G1146" s="53"/>
    </row>
    <row r="1147" spans="2:7" ht="13.5" thickBot="1" x14ac:dyDescent="0.25">
      <c r="B1147" s="91">
        <v>311618</v>
      </c>
      <c r="C1147" s="93" t="s">
        <v>1128</v>
      </c>
      <c r="D1147" s="93" t="s">
        <v>100</v>
      </c>
      <c r="E1147" s="93" t="s">
        <v>208</v>
      </c>
      <c r="F1147" s="93" t="s">
        <v>280</v>
      </c>
      <c r="G1147" s="53"/>
    </row>
    <row r="1148" spans="2:7" ht="13.5" thickBot="1" x14ac:dyDescent="0.25">
      <c r="B1148" s="91">
        <v>311618</v>
      </c>
      <c r="C1148" s="93" t="s">
        <v>1129</v>
      </c>
      <c r="D1148" s="93" t="s">
        <v>100</v>
      </c>
      <c r="E1148" s="93" t="s">
        <v>208</v>
      </c>
      <c r="F1148" s="93" t="s">
        <v>280</v>
      </c>
      <c r="G1148" s="53"/>
    </row>
    <row r="1149" spans="2:7" ht="13.5" thickBot="1" x14ac:dyDescent="0.25">
      <c r="B1149" s="91">
        <v>311618</v>
      </c>
      <c r="C1149" s="93" t="s">
        <v>1130</v>
      </c>
      <c r="D1149" s="93" t="s">
        <v>100</v>
      </c>
      <c r="E1149" s="93" t="s">
        <v>208</v>
      </c>
      <c r="F1149" s="93" t="s">
        <v>280</v>
      </c>
      <c r="G1149" s="53"/>
    </row>
    <row r="1150" spans="2:7" ht="13.5" thickBot="1" x14ac:dyDescent="0.25">
      <c r="B1150" s="91">
        <v>311618</v>
      </c>
      <c r="C1150" s="93" t="s">
        <v>1131</v>
      </c>
      <c r="D1150" s="93" t="s">
        <v>100</v>
      </c>
      <c r="E1150" s="93" t="s">
        <v>208</v>
      </c>
      <c r="F1150" s="93" t="s">
        <v>280</v>
      </c>
      <c r="G1150" s="53"/>
    </row>
    <row r="1151" spans="2:7" ht="13.5" thickBot="1" x14ac:dyDescent="0.25">
      <c r="B1151" s="91">
        <v>311618</v>
      </c>
      <c r="C1151" s="93" t="s">
        <v>1132</v>
      </c>
      <c r="D1151" s="93" t="s">
        <v>100</v>
      </c>
      <c r="E1151" s="93" t="s">
        <v>208</v>
      </c>
      <c r="F1151" s="93" t="s">
        <v>280</v>
      </c>
      <c r="G1151" s="53"/>
    </row>
    <row r="1152" spans="2:7" ht="13.5" thickBot="1" x14ac:dyDescent="0.25">
      <c r="B1152" s="91">
        <v>311618</v>
      </c>
      <c r="C1152" s="93" t="s">
        <v>1133</v>
      </c>
      <c r="D1152" s="93" t="s">
        <v>100</v>
      </c>
      <c r="E1152" s="93" t="s">
        <v>208</v>
      </c>
      <c r="F1152" s="93" t="s">
        <v>280</v>
      </c>
      <c r="G1152" s="53"/>
    </row>
    <row r="1153" spans="2:7" ht="13.5" thickBot="1" x14ac:dyDescent="0.25">
      <c r="B1153" s="91">
        <v>311618</v>
      </c>
      <c r="C1153" s="93" t="s">
        <v>1134</v>
      </c>
      <c r="D1153" s="93" t="s">
        <v>100</v>
      </c>
      <c r="E1153" s="93" t="s">
        <v>208</v>
      </c>
      <c r="F1153" s="93" t="s">
        <v>280</v>
      </c>
      <c r="G1153" s="53"/>
    </row>
    <row r="1154" spans="2:7" ht="13.5" thickBot="1" x14ac:dyDescent="0.25">
      <c r="B1154" s="91">
        <v>311618</v>
      </c>
      <c r="C1154" s="93" t="s">
        <v>1135</v>
      </c>
      <c r="D1154" s="93" t="s">
        <v>100</v>
      </c>
      <c r="E1154" s="93" t="s">
        <v>208</v>
      </c>
      <c r="F1154" s="93" t="s">
        <v>280</v>
      </c>
      <c r="G1154" s="53"/>
    </row>
    <row r="1155" spans="2:7" ht="13.5" thickBot="1" x14ac:dyDescent="0.25">
      <c r="B1155" s="91">
        <v>311618</v>
      </c>
      <c r="C1155" s="93" t="s">
        <v>1136</v>
      </c>
      <c r="D1155" s="93" t="s">
        <v>100</v>
      </c>
      <c r="E1155" s="93" t="s">
        <v>208</v>
      </c>
      <c r="F1155" s="93" t="s">
        <v>280</v>
      </c>
      <c r="G1155" s="53"/>
    </row>
    <row r="1156" spans="2:7" ht="13.5" thickBot="1" x14ac:dyDescent="0.25">
      <c r="B1156" s="91">
        <v>311618</v>
      </c>
      <c r="C1156" s="93" t="s">
        <v>1137</v>
      </c>
      <c r="D1156" s="93" t="s">
        <v>100</v>
      </c>
      <c r="E1156" s="93" t="s">
        <v>208</v>
      </c>
      <c r="F1156" s="93" t="s">
        <v>280</v>
      </c>
      <c r="G1156" s="53"/>
    </row>
    <row r="1157" spans="2:7" ht="13.5" thickBot="1" x14ac:dyDescent="0.25">
      <c r="B1157" s="91">
        <v>311618</v>
      </c>
      <c r="C1157" s="93" t="s">
        <v>1138</v>
      </c>
      <c r="D1157" s="93" t="s">
        <v>100</v>
      </c>
      <c r="E1157" s="93" t="s">
        <v>208</v>
      </c>
      <c r="F1157" s="93" t="s">
        <v>280</v>
      </c>
      <c r="G1157" s="53"/>
    </row>
    <row r="1158" spans="2:7" ht="13.5" thickBot="1" x14ac:dyDescent="0.25">
      <c r="B1158" s="91">
        <v>311618</v>
      </c>
      <c r="C1158" s="93" t="s">
        <v>1139</v>
      </c>
      <c r="D1158" s="93" t="s">
        <v>100</v>
      </c>
      <c r="E1158" s="93" t="s">
        <v>208</v>
      </c>
      <c r="F1158" s="93" t="s">
        <v>280</v>
      </c>
      <c r="G1158" s="53"/>
    </row>
    <row r="1159" spans="2:7" ht="13.5" thickBot="1" x14ac:dyDescent="0.25">
      <c r="B1159" s="91">
        <v>311618</v>
      </c>
      <c r="C1159" s="93" t="s">
        <v>1140</v>
      </c>
      <c r="D1159" s="93" t="s">
        <v>100</v>
      </c>
      <c r="E1159" s="93" t="s">
        <v>208</v>
      </c>
      <c r="F1159" s="93" t="s">
        <v>280</v>
      </c>
      <c r="G1159" s="53"/>
    </row>
    <row r="1160" spans="2:7" ht="13.5" thickBot="1" x14ac:dyDescent="0.25">
      <c r="B1160" s="91">
        <v>311618</v>
      </c>
      <c r="C1160" s="93" t="s">
        <v>1141</v>
      </c>
      <c r="D1160" s="93" t="s">
        <v>100</v>
      </c>
      <c r="E1160" s="93" t="s">
        <v>208</v>
      </c>
      <c r="F1160" s="93" t="s">
        <v>280</v>
      </c>
      <c r="G1160" s="53"/>
    </row>
    <row r="1161" spans="2:7" ht="13.5" thickBot="1" x14ac:dyDescent="0.25">
      <c r="B1161" s="91">
        <v>311618</v>
      </c>
      <c r="C1161" s="93" t="s">
        <v>1142</v>
      </c>
      <c r="D1161" s="93" t="s">
        <v>100</v>
      </c>
      <c r="E1161" s="93" t="s">
        <v>208</v>
      </c>
      <c r="F1161" s="93" t="s">
        <v>280</v>
      </c>
      <c r="G1161" s="53"/>
    </row>
    <row r="1162" spans="2:7" ht="13.5" thickBot="1" x14ac:dyDescent="0.25">
      <c r="B1162" s="91">
        <v>311618</v>
      </c>
      <c r="C1162" s="93" t="s">
        <v>1143</v>
      </c>
      <c r="D1162" s="93" t="s">
        <v>100</v>
      </c>
      <c r="E1162" s="93" t="s">
        <v>208</v>
      </c>
      <c r="F1162" s="93" t="s">
        <v>280</v>
      </c>
      <c r="G1162" s="53"/>
    </row>
    <row r="1163" spans="2:7" ht="13.5" thickBot="1" x14ac:dyDescent="0.25">
      <c r="B1163" s="91">
        <v>311618</v>
      </c>
      <c r="C1163" s="93" t="s">
        <v>1144</v>
      </c>
      <c r="D1163" s="93" t="s">
        <v>100</v>
      </c>
      <c r="E1163" s="93" t="s">
        <v>208</v>
      </c>
      <c r="F1163" s="93" t="s">
        <v>280</v>
      </c>
      <c r="G1163" s="53"/>
    </row>
    <row r="1164" spans="2:7" ht="13.5" thickBot="1" x14ac:dyDescent="0.25">
      <c r="B1164" s="91">
        <v>311618</v>
      </c>
      <c r="C1164" s="93" t="s">
        <v>1145</v>
      </c>
      <c r="D1164" s="93" t="s">
        <v>100</v>
      </c>
      <c r="E1164" s="93" t="s">
        <v>208</v>
      </c>
      <c r="F1164" s="93" t="s">
        <v>280</v>
      </c>
      <c r="G1164" s="53"/>
    </row>
    <row r="1165" spans="2:7" ht="13.5" thickBot="1" x14ac:dyDescent="0.25">
      <c r="B1165" s="91">
        <v>311618</v>
      </c>
      <c r="C1165" s="93" t="s">
        <v>1146</v>
      </c>
      <c r="D1165" s="93" t="s">
        <v>100</v>
      </c>
      <c r="E1165" s="93" t="s">
        <v>208</v>
      </c>
      <c r="F1165" s="93" t="s">
        <v>280</v>
      </c>
      <c r="G1165" s="53"/>
    </row>
    <row r="1166" spans="2:7" ht="13.5" thickBot="1" x14ac:dyDescent="0.25">
      <c r="B1166" s="91">
        <v>311618</v>
      </c>
      <c r="C1166" s="93" t="s">
        <v>1147</v>
      </c>
      <c r="D1166" s="93" t="s">
        <v>100</v>
      </c>
      <c r="E1166" s="93" t="s">
        <v>208</v>
      </c>
      <c r="F1166" s="93" t="s">
        <v>280</v>
      </c>
      <c r="G1166" s="53"/>
    </row>
    <row r="1167" spans="2:7" ht="13.5" thickBot="1" x14ac:dyDescent="0.25">
      <c r="B1167" s="91">
        <v>311618</v>
      </c>
      <c r="C1167" s="93" t="s">
        <v>1148</v>
      </c>
      <c r="D1167" s="93" t="s">
        <v>100</v>
      </c>
      <c r="E1167" s="93" t="s">
        <v>208</v>
      </c>
      <c r="F1167" s="93" t="s">
        <v>280</v>
      </c>
      <c r="G1167" s="53"/>
    </row>
    <row r="1168" spans="2:7" ht="13.5" thickBot="1" x14ac:dyDescent="0.25">
      <c r="B1168" s="91">
        <v>311618</v>
      </c>
      <c r="C1168" s="93" t="s">
        <v>1149</v>
      </c>
      <c r="D1168" s="93" t="s">
        <v>100</v>
      </c>
      <c r="E1168" s="93" t="s">
        <v>208</v>
      </c>
      <c r="F1168" s="93" t="s">
        <v>280</v>
      </c>
      <c r="G1168" s="53"/>
    </row>
    <row r="1169" spans="2:7" ht="13.5" thickBot="1" x14ac:dyDescent="0.25">
      <c r="B1169" s="91">
        <v>311618</v>
      </c>
      <c r="C1169" s="93" t="s">
        <v>1150</v>
      </c>
      <c r="D1169" s="93" t="s">
        <v>100</v>
      </c>
      <c r="E1169" s="93" t="s">
        <v>208</v>
      </c>
      <c r="F1169" s="93" t="s">
        <v>280</v>
      </c>
      <c r="G1169" s="53"/>
    </row>
    <row r="1170" spans="2:7" ht="13.5" thickBot="1" x14ac:dyDescent="0.25">
      <c r="B1170" s="91">
        <v>311618</v>
      </c>
      <c r="C1170" s="93" t="s">
        <v>1151</v>
      </c>
      <c r="D1170" s="93" t="s">
        <v>100</v>
      </c>
      <c r="E1170" s="93" t="s">
        <v>208</v>
      </c>
      <c r="F1170" s="93" t="s">
        <v>280</v>
      </c>
      <c r="G1170" s="53"/>
    </row>
    <row r="1171" spans="2:7" ht="13.5" thickBot="1" x14ac:dyDescent="0.25">
      <c r="B1171" s="91">
        <v>311618</v>
      </c>
      <c r="C1171" s="93" t="s">
        <v>1152</v>
      </c>
      <c r="D1171" s="93" t="s">
        <v>100</v>
      </c>
      <c r="E1171" s="93" t="s">
        <v>208</v>
      </c>
      <c r="F1171" s="93" t="s">
        <v>280</v>
      </c>
      <c r="G1171" s="53"/>
    </row>
    <row r="1172" spans="2:7" ht="13.5" thickBot="1" x14ac:dyDescent="0.25">
      <c r="B1172" s="91">
        <v>311618</v>
      </c>
      <c r="C1172" s="93" t="s">
        <v>1153</v>
      </c>
      <c r="D1172" s="93" t="s">
        <v>100</v>
      </c>
      <c r="E1172" s="93" t="s">
        <v>208</v>
      </c>
      <c r="F1172" s="93" t="s">
        <v>280</v>
      </c>
      <c r="G1172" s="53"/>
    </row>
    <row r="1173" spans="2:7" ht="13.5" thickBot="1" x14ac:dyDescent="0.25">
      <c r="B1173" s="91">
        <v>311618</v>
      </c>
      <c r="C1173" s="93" t="s">
        <v>1154</v>
      </c>
      <c r="D1173" s="93" t="s">
        <v>100</v>
      </c>
      <c r="E1173" s="93" t="s">
        <v>208</v>
      </c>
      <c r="F1173" s="93" t="s">
        <v>280</v>
      </c>
      <c r="G1173" s="53"/>
    </row>
    <row r="1174" spans="2:7" ht="13.5" thickBot="1" x14ac:dyDescent="0.25">
      <c r="B1174" s="91">
        <v>311618</v>
      </c>
      <c r="C1174" s="93" t="s">
        <v>1155</v>
      </c>
      <c r="D1174" s="93" t="s">
        <v>100</v>
      </c>
      <c r="E1174" s="93" t="s">
        <v>208</v>
      </c>
      <c r="F1174" s="93" t="s">
        <v>280</v>
      </c>
      <c r="G1174" s="53"/>
    </row>
    <row r="1175" spans="2:7" ht="13.5" thickBot="1" x14ac:dyDescent="0.25">
      <c r="B1175" s="91">
        <v>311618</v>
      </c>
      <c r="C1175" s="93" t="s">
        <v>1156</v>
      </c>
      <c r="D1175" s="93" t="s">
        <v>100</v>
      </c>
      <c r="E1175" s="93" t="s">
        <v>208</v>
      </c>
      <c r="F1175" s="93" t="s">
        <v>280</v>
      </c>
      <c r="G1175" s="53"/>
    </row>
    <row r="1176" spans="2:7" ht="13.5" thickBot="1" x14ac:dyDescent="0.25">
      <c r="B1176" s="91">
        <v>311618</v>
      </c>
      <c r="C1176" s="93" t="s">
        <v>1157</v>
      </c>
      <c r="D1176" s="93" t="s">
        <v>100</v>
      </c>
      <c r="E1176" s="93" t="s">
        <v>208</v>
      </c>
      <c r="F1176" s="93" t="s">
        <v>280</v>
      </c>
      <c r="G1176" s="53"/>
    </row>
    <row r="1177" spans="2:7" ht="13.5" thickBot="1" x14ac:dyDescent="0.25">
      <c r="B1177" s="91">
        <v>311618</v>
      </c>
      <c r="C1177" s="93" t="s">
        <v>1158</v>
      </c>
      <c r="D1177" s="93" t="s">
        <v>100</v>
      </c>
      <c r="E1177" s="93" t="s">
        <v>208</v>
      </c>
      <c r="F1177" s="93" t="s">
        <v>280</v>
      </c>
      <c r="G1177" s="53"/>
    </row>
    <row r="1178" spans="2:7" ht="13.5" thickBot="1" x14ac:dyDescent="0.25">
      <c r="B1178" s="91">
        <v>311618</v>
      </c>
      <c r="C1178" s="93" t="s">
        <v>1159</v>
      </c>
      <c r="D1178" s="93" t="s">
        <v>100</v>
      </c>
      <c r="E1178" s="93" t="s">
        <v>208</v>
      </c>
      <c r="F1178" s="93" t="s">
        <v>280</v>
      </c>
      <c r="G1178" s="53"/>
    </row>
    <row r="1179" spans="2:7" ht="13.5" thickBot="1" x14ac:dyDescent="0.25">
      <c r="B1179" s="91">
        <v>124579</v>
      </c>
      <c r="C1179" s="93" t="s">
        <v>101</v>
      </c>
      <c r="D1179" s="93" t="s">
        <v>101</v>
      </c>
      <c r="E1179" s="93" t="s">
        <v>2285</v>
      </c>
      <c r="F1179" s="93" t="s">
        <v>278</v>
      </c>
      <c r="G1179" s="53"/>
    </row>
    <row r="1180" spans="2:7" ht="13.5" thickBot="1" x14ac:dyDescent="0.25">
      <c r="B1180" s="91">
        <v>310336</v>
      </c>
      <c r="C1180" s="93" t="s">
        <v>102</v>
      </c>
      <c r="D1180" s="93" t="s">
        <v>102</v>
      </c>
      <c r="E1180" s="93" t="s">
        <v>208</v>
      </c>
      <c r="F1180" s="93" t="s">
        <v>278</v>
      </c>
      <c r="G1180" s="53"/>
    </row>
    <row r="1181" spans="2:7" ht="13.5" thickBot="1" x14ac:dyDescent="0.25">
      <c r="B1181" s="91">
        <v>310336</v>
      </c>
      <c r="C1181" s="93" t="s">
        <v>1160</v>
      </c>
      <c r="D1181" s="93" t="s">
        <v>102</v>
      </c>
      <c r="E1181" s="93" t="s">
        <v>208</v>
      </c>
      <c r="F1181" s="93" t="s">
        <v>280</v>
      </c>
      <c r="G1181" s="53"/>
    </row>
    <row r="1182" spans="2:7" ht="13.5" thickBot="1" x14ac:dyDescent="0.25">
      <c r="B1182" s="91">
        <v>310336</v>
      </c>
      <c r="C1182" s="93" t="s">
        <v>1161</v>
      </c>
      <c r="D1182" s="93" t="s">
        <v>102</v>
      </c>
      <c r="E1182" s="93" t="s">
        <v>208</v>
      </c>
      <c r="F1182" s="93" t="s">
        <v>280</v>
      </c>
      <c r="G1182" s="53"/>
    </row>
    <row r="1183" spans="2:7" ht="13.5" thickBot="1" x14ac:dyDescent="0.25">
      <c r="B1183" s="91">
        <v>310336</v>
      </c>
      <c r="C1183" s="93" t="s">
        <v>1162</v>
      </c>
      <c r="D1183" s="93" t="s">
        <v>102</v>
      </c>
      <c r="E1183" s="93" t="s">
        <v>208</v>
      </c>
      <c r="F1183" s="93" t="s">
        <v>280</v>
      </c>
      <c r="G1183" s="53"/>
    </row>
    <row r="1184" spans="2:7" ht="13.5" thickBot="1" x14ac:dyDescent="0.25">
      <c r="B1184" s="91">
        <v>310336</v>
      </c>
      <c r="C1184" s="93" t="s">
        <v>1163</v>
      </c>
      <c r="D1184" s="93" t="s">
        <v>102</v>
      </c>
      <c r="E1184" s="93" t="s">
        <v>208</v>
      </c>
      <c r="F1184" s="93" t="s">
        <v>280</v>
      </c>
      <c r="G1184" s="53"/>
    </row>
    <row r="1185" spans="2:7" ht="13.5" thickBot="1" x14ac:dyDescent="0.25">
      <c r="B1185" s="91">
        <v>310336</v>
      </c>
      <c r="C1185" s="93" t="s">
        <v>1164</v>
      </c>
      <c r="D1185" s="93" t="s">
        <v>102</v>
      </c>
      <c r="E1185" s="93" t="s">
        <v>208</v>
      </c>
      <c r="F1185" s="93" t="s">
        <v>280</v>
      </c>
      <c r="G1185" s="53"/>
    </row>
    <row r="1186" spans="2:7" ht="13.5" thickBot="1" x14ac:dyDescent="0.25">
      <c r="B1186" s="91">
        <v>310336</v>
      </c>
      <c r="C1186" s="93" t="s">
        <v>1165</v>
      </c>
      <c r="D1186" s="93" t="s">
        <v>102</v>
      </c>
      <c r="E1186" s="93" t="s">
        <v>208</v>
      </c>
      <c r="F1186" s="93" t="s">
        <v>280</v>
      </c>
      <c r="G1186" s="53"/>
    </row>
    <row r="1187" spans="2:7" ht="13.5" thickBot="1" x14ac:dyDescent="0.25">
      <c r="B1187" s="91">
        <v>310336</v>
      </c>
      <c r="C1187" s="93" t="s">
        <v>1166</v>
      </c>
      <c r="D1187" s="93" t="s">
        <v>102</v>
      </c>
      <c r="E1187" s="93" t="s">
        <v>208</v>
      </c>
      <c r="F1187" s="93" t="s">
        <v>280</v>
      </c>
      <c r="G1187" s="53"/>
    </row>
    <row r="1188" spans="2:7" ht="13.5" thickBot="1" x14ac:dyDescent="0.25">
      <c r="B1188" s="91">
        <v>312583</v>
      </c>
      <c r="C1188" s="93" t="s">
        <v>103</v>
      </c>
      <c r="D1188" s="93" t="s">
        <v>103</v>
      </c>
      <c r="E1188" s="93" t="s">
        <v>204</v>
      </c>
      <c r="F1188" s="93" t="s">
        <v>278</v>
      </c>
      <c r="G1188" s="53"/>
    </row>
    <row r="1189" spans="2:7" ht="13.5" thickBot="1" x14ac:dyDescent="0.25">
      <c r="B1189" s="91">
        <v>312583</v>
      </c>
      <c r="C1189" s="93" t="s">
        <v>1167</v>
      </c>
      <c r="D1189" s="93" t="s">
        <v>103</v>
      </c>
      <c r="E1189" s="93" t="s">
        <v>204</v>
      </c>
      <c r="F1189" s="93" t="s">
        <v>280</v>
      </c>
      <c r="G1189" s="53"/>
    </row>
    <row r="1190" spans="2:7" ht="13.5" thickBot="1" x14ac:dyDescent="0.25">
      <c r="B1190" s="91">
        <v>312583</v>
      </c>
      <c r="C1190" s="93" t="s">
        <v>1168</v>
      </c>
      <c r="D1190" s="93" t="s">
        <v>103</v>
      </c>
      <c r="E1190" s="93" t="s">
        <v>204</v>
      </c>
      <c r="F1190" s="93" t="s">
        <v>280</v>
      </c>
      <c r="G1190" s="53"/>
    </row>
    <row r="1191" spans="2:7" ht="13.5" thickBot="1" x14ac:dyDescent="0.25">
      <c r="B1191" s="91">
        <v>106081</v>
      </c>
      <c r="C1191" s="93" t="s">
        <v>104</v>
      </c>
      <c r="D1191" s="93" t="s">
        <v>104</v>
      </c>
      <c r="E1191" s="93" t="s">
        <v>208</v>
      </c>
      <c r="F1191" s="93" t="s">
        <v>278</v>
      </c>
      <c r="G1191" s="53"/>
    </row>
    <row r="1192" spans="2:7" ht="13.5" thickBot="1" x14ac:dyDescent="0.25">
      <c r="B1192" s="91">
        <v>106081</v>
      </c>
      <c r="C1192" s="93" t="s">
        <v>1169</v>
      </c>
      <c r="D1192" s="93" t="s">
        <v>104</v>
      </c>
      <c r="E1192" s="93" t="s">
        <v>208</v>
      </c>
      <c r="F1192" s="93" t="s">
        <v>280</v>
      </c>
      <c r="G1192" s="53"/>
    </row>
    <row r="1193" spans="2:7" ht="13.5" thickBot="1" x14ac:dyDescent="0.25">
      <c r="B1193" s="91">
        <v>164992</v>
      </c>
      <c r="C1193" s="93" t="s">
        <v>105</v>
      </c>
      <c r="D1193" s="93" t="s">
        <v>105</v>
      </c>
      <c r="E1193" s="93" t="s">
        <v>105</v>
      </c>
      <c r="F1193" s="93" t="s">
        <v>278</v>
      </c>
      <c r="G1193" s="53"/>
    </row>
    <row r="1194" spans="2:7" ht="13.5" thickBot="1" x14ac:dyDescent="0.25">
      <c r="B1194" s="91">
        <v>146786</v>
      </c>
      <c r="C1194" s="93" t="s">
        <v>2394</v>
      </c>
      <c r="D1194" s="93" t="s">
        <v>2394</v>
      </c>
      <c r="E1194" s="93" t="s">
        <v>2312</v>
      </c>
      <c r="F1194" s="93" t="s">
        <v>278</v>
      </c>
      <c r="G1194" s="53"/>
    </row>
    <row r="1195" spans="2:7" ht="13.5" thickBot="1" x14ac:dyDescent="0.25">
      <c r="B1195" s="91">
        <v>202050</v>
      </c>
      <c r="C1195" s="93" t="s">
        <v>106</v>
      </c>
      <c r="D1195" s="93" t="s">
        <v>106</v>
      </c>
      <c r="E1195" s="93" t="s">
        <v>2312</v>
      </c>
      <c r="F1195" s="93" t="s">
        <v>278</v>
      </c>
      <c r="G1195" s="53"/>
    </row>
    <row r="1196" spans="2:7" ht="13.5" thickBot="1" x14ac:dyDescent="0.25">
      <c r="B1196" s="91">
        <v>300792</v>
      </c>
      <c r="C1196" s="93" t="s">
        <v>107</v>
      </c>
      <c r="D1196" s="93" t="s">
        <v>107</v>
      </c>
      <c r="E1196" s="93" t="s">
        <v>2312</v>
      </c>
      <c r="F1196" s="93" t="s">
        <v>278</v>
      </c>
      <c r="G1196" s="53"/>
    </row>
    <row r="1197" spans="2:7" ht="13.5" thickBot="1" x14ac:dyDescent="0.25">
      <c r="B1197" s="91">
        <v>300792</v>
      </c>
      <c r="C1197" s="93" t="s">
        <v>1170</v>
      </c>
      <c r="D1197" s="93" t="s">
        <v>107</v>
      </c>
      <c r="E1197" s="93" t="s">
        <v>2312</v>
      </c>
      <c r="F1197" s="93" t="s">
        <v>280</v>
      </c>
      <c r="G1197" s="53"/>
    </row>
    <row r="1198" spans="2:7" ht="13.5" thickBot="1" x14ac:dyDescent="0.25">
      <c r="B1198" s="91">
        <v>117659</v>
      </c>
      <c r="C1198" s="93" t="s">
        <v>108</v>
      </c>
      <c r="D1198" s="93" t="s">
        <v>108</v>
      </c>
      <c r="E1198" s="93" t="s">
        <v>2312</v>
      </c>
      <c r="F1198" s="93" t="s">
        <v>278</v>
      </c>
      <c r="G1198" s="53"/>
    </row>
    <row r="1199" spans="2:7" ht="13.5" thickBot="1" x14ac:dyDescent="0.25">
      <c r="B1199" s="91">
        <v>315245</v>
      </c>
      <c r="C1199" s="93" t="s">
        <v>109</v>
      </c>
      <c r="D1199" s="93" t="s">
        <v>109</v>
      </c>
      <c r="E1199" s="93" t="s">
        <v>208</v>
      </c>
      <c r="F1199" s="93" t="s">
        <v>278</v>
      </c>
      <c r="G1199" s="53"/>
    </row>
    <row r="1200" spans="2:7" ht="13.5" thickBot="1" x14ac:dyDescent="0.25">
      <c r="B1200" s="91">
        <v>315245</v>
      </c>
      <c r="C1200" s="93" t="s">
        <v>1171</v>
      </c>
      <c r="D1200" s="93" t="s">
        <v>109</v>
      </c>
      <c r="E1200" s="93" t="s">
        <v>208</v>
      </c>
      <c r="F1200" s="93" t="s">
        <v>280</v>
      </c>
      <c r="G1200" s="53"/>
    </row>
    <row r="1201" spans="2:7" ht="13.5" thickBot="1" x14ac:dyDescent="0.25">
      <c r="B1201" s="91">
        <v>315245</v>
      </c>
      <c r="C1201" s="93" t="s">
        <v>521</v>
      </c>
      <c r="D1201" s="93" t="s">
        <v>109</v>
      </c>
      <c r="E1201" s="93" t="s">
        <v>208</v>
      </c>
      <c r="F1201" s="93" t="s">
        <v>280</v>
      </c>
      <c r="G1201" s="53"/>
    </row>
    <row r="1202" spans="2:7" ht="13.5" thickBot="1" x14ac:dyDescent="0.25">
      <c r="B1202" s="91">
        <v>315245</v>
      </c>
      <c r="C1202" s="93" t="s">
        <v>522</v>
      </c>
      <c r="D1202" s="93" t="s">
        <v>109</v>
      </c>
      <c r="E1202" s="93" t="s">
        <v>208</v>
      </c>
      <c r="F1202" s="93" t="s">
        <v>280</v>
      </c>
      <c r="G1202" s="53"/>
    </row>
    <row r="1203" spans="2:7" ht="13.5" thickBot="1" x14ac:dyDescent="0.25">
      <c r="B1203" s="91">
        <v>315245</v>
      </c>
      <c r="C1203" s="93" t="s">
        <v>1172</v>
      </c>
      <c r="D1203" s="93" t="s">
        <v>109</v>
      </c>
      <c r="E1203" s="93" t="s">
        <v>208</v>
      </c>
      <c r="F1203" s="93" t="s">
        <v>280</v>
      </c>
      <c r="G1203" s="53"/>
    </row>
    <row r="1204" spans="2:7" ht="13.5" thickBot="1" x14ac:dyDescent="0.25">
      <c r="B1204" s="91">
        <v>315245</v>
      </c>
      <c r="C1204" s="93" t="s">
        <v>1173</v>
      </c>
      <c r="D1204" s="93" t="s">
        <v>109</v>
      </c>
      <c r="E1204" s="93" t="s">
        <v>208</v>
      </c>
      <c r="F1204" s="93" t="s">
        <v>280</v>
      </c>
      <c r="G1204" s="53"/>
    </row>
    <row r="1205" spans="2:7" ht="13.5" thickBot="1" x14ac:dyDescent="0.25">
      <c r="B1205" s="91">
        <v>315245</v>
      </c>
      <c r="C1205" s="93" t="s">
        <v>1174</v>
      </c>
      <c r="D1205" s="93" t="s">
        <v>109</v>
      </c>
      <c r="E1205" s="93" t="s">
        <v>208</v>
      </c>
      <c r="F1205" s="93" t="s">
        <v>280</v>
      </c>
      <c r="G1205" s="53"/>
    </row>
    <row r="1206" spans="2:7" ht="13.5" thickBot="1" x14ac:dyDescent="0.25">
      <c r="B1206" s="91">
        <v>315245</v>
      </c>
      <c r="C1206" s="93" t="s">
        <v>1175</v>
      </c>
      <c r="D1206" s="93" t="s">
        <v>109</v>
      </c>
      <c r="E1206" s="93" t="s">
        <v>208</v>
      </c>
      <c r="F1206" s="93" t="s">
        <v>280</v>
      </c>
      <c r="G1206" s="53"/>
    </row>
    <row r="1207" spans="2:7" ht="13.5" thickBot="1" x14ac:dyDescent="0.25">
      <c r="B1207" s="91">
        <v>315245</v>
      </c>
      <c r="C1207" s="93" t="s">
        <v>1176</v>
      </c>
      <c r="D1207" s="93" t="s">
        <v>109</v>
      </c>
      <c r="E1207" s="93" t="s">
        <v>208</v>
      </c>
      <c r="F1207" s="93" t="s">
        <v>280</v>
      </c>
      <c r="G1207" s="53"/>
    </row>
    <row r="1208" spans="2:7" ht="13.5" thickBot="1" x14ac:dyDescent="0.25">
      <c r="B1208" s="91">
        <v>315245</v>
      </c>
      <c r="C1208" s="93" t="s">
        <v>1177</v>
      </c>
      <c r="D1208" s="93" t="s">
        <v>109</v>
      </c>
      <c r="E1208" s="93" t="s">
        <v>208</v>
      </c>
      <c r="F1208" s="93" t="s">
        <v>280</v>
      </c>
      <c r="G1208" s="53"/>
    </row>
    <row r="1209" spans="2:7" ht="13.5" thickBot="1" x14ac:dyDescent="0.25">
      <c r="B1209" s="91">
        <v>315245</v>
      </c>
      <c r="C1209" s="93" t="s">
        <v>1178</v>
      </c>
      <c r="D1209" s="93" t="s">
        <v>109</v>
      </c>
      <c r="E1209" s="93" t="s">
        <v>208</v>
      </c>
      <c r="F1209" s="93" t="s">
        <v>280</v>
      </c>
      <c r="G1209" s="53"/>
    </row>
    <row r="1210" spans="2:7" ht="13.5" thickBot="1" x14ac:dyDescent="0.25">
      <c r="B1210" s="91">
        <v>315245</v>
      </c>
      <c r="C1210" s="93" t="s">
        <v>1179</v>
      </c>
      <c r="D1210" s="93" t="s">
        <v>109</v>
      </c>
      <c r="E1210" s="93" t="s">
        <v>208</v>
      </c>
      <c r="F1210" s="93" t="s">
        <v>280</v>
      </c>
      <c r="G1210" s="53"/>
    </row>
    <row r="1211" spans="2:7" ht="13.5" thickBot="1" x14ac:dyDescent="0.25">
      <c r="B1211" s="91">
        <v>315245</v>
      </c>
      <c r="C1211" s="93" t="s">
        <v>1180</v>
      </c>
      <c r="D1211" s="93" t="s">
        <v>109</v>
      </c>
      <c r="E1211" s="93" t="s">
        <v>208</v>
      </c>
      <c r="F1211" s="93" t="s">
        <v>280</v>
      </c>
      <c r="G1211" s="53"/>
    </row>
    <row r="1212" spans="2:7" ht="13.5" thickBot="1" x14ac:dyDescent="0.25">
      <c r="B1212" s="91">
        <v>315245</v>
      </c>
      <c r="C1212" s="93" t="s">
        <v>1181</v>
      </c>
      <c r="D1212" s="93" t="s">
        <v>109</v>
      </c>
      <c r="E1212" s="93" t="s">
        <v>208</v>
      </c>
      <c r="F1212" s="93" t="s">
        <v>280</v>
      </c>
      <c r="G1212" s="53"/>
    </row>
    <row r="1213" spans="2:7" ht="13.5" thickBot="1" x14ac:dyDescent="0.25">
      <c r="B1213" s="91">
        <v>315245</v>
      </c>
      <c r="C1213" s="93" t="s">
        <v>1182</v>
      </c>
      <c r="D1213" s="93" t="s">
        <v>109</v>
      </c>
      <c r="E1213" s="93" t="s">
        <v>208</v>
      </c>
      <c r="F1213" s="93" t="s">
        <v>280</v>
      </c>
      <c r="G1213" s="53"/>
    </row>
    <row r="1214" spans="2:7" ht="13.5" thickBot="1" x14ac:dyDescent="0.25">
      <c r="B1214" s="91">
        <v>315245</v>
      </c>
      <c r="C1214" s="93" t="s">
        <v>1183</v>
      </c>
      <c r="D1214" s="93" t="s">
        <v>109</v>
      </c>
      <c r="E1214" s="93" t="s">
        <v>208</v>
      </c>
      <c r="F1214" s="93" t="s">
        <v>280</v>
      </c>
      <c r="G1214" s="53"/>
    </row>
    <row r="1215" spans="2:7" ht="13.5" thickBot="1" x14ac:dyDescent="0.25">
      <c r="B1215" s="91">
        <v>315245</v>
      </c>
      <c r="C1215" s="93" t="s">
        <v>1184</v>
      </c>
      <c r="D1215" s="93" t="s">
        <v>109</v>
      </c>
      <c r="E1215" s="93" t="s">
        <v>208</v>
      </c>
      <c r="F1215" s="93" t="s">
        <v>280</v>
      </c>
      <c r="G1215" s="53"/>
    </row>
    <row r="1216" spans="2:7" ht="13.5" thickBot="1" x14ac:dyDescent="0.25">
      <c r="B1216" s="91">
        <v>315245</v>
      </c>
      <c r="C1216" s="93" t="s">
        <v>1185</v>
      </c>
      <c r="D1216" s="93" t="s">
        <v>109</v>
      </c>
      <c r="E1216" s="93" t="s">
        <v>208</v>
      </c>
      <c r="F1216" s="93" t="s">
        <v>280</v>
      </c>
      <c r="G1216" s="53"/>
    </row>
    <row r="1217" spans="2:7" ht="13.5" thickBot="1" x14ac:dyDescent="0.25">
      <c r="B1217" s="91">
        <v>315245</v>
      </c>
      <c r="C1217" s="93" t="s">
        <v>1186</v>
      </c>
      <c r="D1217" s="93" t="s">
        <v>109</v>
      </c>
      <c r="E1217" s="93" t="s">
        <v>208</v>
      </c>
      <c r="F1217" s="93" t="s">
        <v>280</v>
      </c>
      <c r="G1217" s="53"/>
    </row>
    <row r="1218" spans="2:7" ht="13.5" thickBot="1" x14ac:dyDescent="0.25">
      <c r="B1218" s="91">
        <v>315245</v>
      </c>
      <c r="C1218" s="93" t="s">
        <v>1187</v>
      </c>
      <c r="D1218" s="93" t="s">
        <v>109</v>
      </c>
      <c r="E1218" s="93" t="s">
        <v>208</v>
      </c>
      <c r="F1218" s="93" t="s">
        <v>280</v>
      </c>
      <c r="G1218" s="53"/>
    </row>
    <row r="1219" spans="2:7" ht="13.5" thickBot="1" x14ac:dyDescent="0.25">
      <c r="B1219" s="91">
        <v>315245</v>
      </c>
      <c r="C1219" s="93" t="s">
        <v>1188</v>
      </c>
      <c r="D1219" s="93" t="s">
        <v>109</v>
      </c>
      <c r="E1219" s="93" t="s">
        <v>208</v>
      </c>
      <c r="F1219" s="93" t="s">
        <v>280</v>
      </c>
      <c r="G1219" s="53"/>
    </row>
    <row r="1220" spans="2:7" ht="13.5" thickBot="1" x14ac:dyDescent="0.25">
      <c r="B1220" s="91">
        <v>315245</v>
      </c>
      <c r="C1220" s="93" t="s">
        <v>1189</v>
      </c>
      <c r="D1220" s="93" t="s">
        <v>109</v>
      </c>
      <c r="E1220" s="93" t="s">
        <v>208</v>
      </c>
      <c r="F1220" s="93" t="s">
        <v>280</v>
      </c>
      <c r="G1220" s="53"/>
    </row>
    <row r="1221" spans="2:7" ht="13.5" thickBot="1" x14ac:dyDescent="0.25">
      <c r="B1221" s="91">
        <v>315245</v>
      </c>
      <c r="C1221" s="93" t="s">
        <v>1190</v>
      </c>
      <c r="D1221" s="93" t="s">
        <v>109</v>
      </c>
      <c r="E1221" s="93" t="s">
        <v>208</v>
      </c>
      <c r="F1221" s="93" t="s">
        <v>280</v>
      </c>
      <c r="G1221" s="53"/>
    </row>
    <row r="1222" spans="2:7" ht="13.5" thickBot="1" x14ac:dyDescent="0.25">
      <c r="B1222" s="91">
        <v>315245</v>
      </c>
      <c r="C1222" s="93" t="s">
        <v>1191</v>
      </c>
      <c r="D1222" s="93" t="s">
        <v>109</v>
      </c>
      <c r="E1222" s="93" t="s">
        <v>208</v>
      </c>
      <c r="F1222" s="93" t="s">
        <v>280</v>
      </c>
      <c r="G1222" s="53"/>
    </row>
    <row r="1223" spans="2:7" ht="13.5" thickBot="1" x14ac:dyDescent="0.25">
      <c r="B1223" s="91">
        <v>110035</v>
      </c>
      <c r="C1223" s="93" t="s">
        <v>110</v>
      </c>
      <c r="D1223" s="93" t="s">
        <v>110</v>
      </c>
      <c r="E1223" s="93" t="s">
        <v>2308</v>
      </c>
      <c r="F1223" s="93" t="s">
        <v>278</v>
      </c>
      <c r="G1223" s="53"/>
    </row>
    <row r="1224" spans="2:7" ht="13.5" thickBot="1" x14ac:dyDescent="0.25">
      <c r="B1224" s="91">
        <v>110035</v>
      </c>
      <c r="C1224" s="93" t="s">
        <v>1192</v>
      </c>
      <c r="D1224" s="93" t="s">
        <v>110</v>
      </c>
      <c r="E1224" s="93" t="s">
        <v>2308</v>
      </c>
      <c r="F1224" s="93" t="s">
        <v>280</v>
      </c>
      <c r="G1224" s="53"/>
    </row>
    <row r="1225" spans="2:7" ht="13.5" thickBot="1" x14ac:dyDescent="0.25">
      <c r="B1225" s="91">
        <v>110035</v>
      </c>
      <c r="C1225" s="93" t="s">
        <v>1193</v>
      </c>
      <c r="D1225" s="93" t="s">
        <v>110</v>
      </c>
      <c r="E1225" s="93" t="s">
        <v>2308</v>
      </c>
      <c r="F1225" s="93" t="s">
        <v>280</v>
      </c>
      <c r="G1225" s="53"/>
    </row>
    <row r="1226" spans="2:7" ht="13.5" thickBot="1" x14ac:dyDescent="0.25">
      <c r="B1226" s="91">
        <v>110035</v>
      </c>
      <c r="C1226" s="93" t="s">
        <v>1194</v>
      </c>
      <c r="D1226" s="93" t="s">
        <v>110</v>
      </c>
      <c r="E1226" s="93" t="s">
        <v>2308</v>
      </c>
      <c r="F1226" s="93" t="s">
        <v>280</v>
      </c>
      <c r="G1226" s="53"/>
    </row>
    <row r="1227" spans="2:7" ht="13.5" thickBot="1" x14ac:dyDescent="0.25">
      <c r="B1227" s="91">
        <v>110035</v>
      </c>
      <c r="C1227" s="93" t="s">
        <v>1195</v>
      </c>
      <c r="D1227" s="93" t="s">
        <v>110</v>
      </c>
      <c r="E1227" s="93" t="s">
        <v>2308</v>
      </c>
      <c r="F1227" s="93" t="s">
        <v>280</v>
      </c>
      <c r="G1227" s="53"/>
    </row>
    <row r="1228" spans="2:7" ht="13.5" thickBot="1" x14ac:dyDescent="0.25">
      <c r="B1228" s="91">
        <v>110035</v>
      </c>
      <c r="C1228" s="93" t="s">
        <v>1196</v>
      </c>
      <c r="D1228" s="93" t="s">
        <v>110</v>
      </c>
      <c r="E1228" s="93" t="s">
        <v>2308</v>
      </c>
      <c r="F1228" s="93" t="s">
        <v>280</v>
      </c>
      <c r="G1228" s="53"/>
    </row>
    <row r="1229" spans="2:7" ht="13.5" thickBot="1" x14ac:dyDescent="0.25">
      <c r="B1229" s="91">
        <v>110035</v>
      </c>
      <c r="C1229" s="93" t="s">
        <v>1197</v>
      </c>
      <c r="D1229" s="93" t="s">
        <v>110</v>
      </c>
      <c r="E1229" s="93" t="s">
        <v>2308</v>
      </c>
      <c r="F1229" s="93" t="s">
        <v>280</v>
      </c>
      <c r="G1229" s="53"/>
    </row>
    <row r="1230" spans="2:7" ht="13.5" thickBot="1" x14ac:dyDescent="0.25">
      <c r="B1230" s="91">
        <v>110035</v>
      </c>
      <c r="C1230" s="93" t="s">
        <v>1198</v>
      </c>
      <c r="D1230" s="93" t="s">
        <v>110</v>
      </c>
      <c r="E1230" s="93" t="s">
        <v>2308</v>
      </c>
      <c r="F1230" s="93" t="s">
        <v>280</v>
      </c>
      <c r="G1230" s="53"/>
    </row>
    <row r="1231" spans="2:7" ht="13.5" thickBot="1" x14ac:dyDescent="0.25">
      <c r="B1231" s="91">
        <v>110035</v>
      </c>
      <c r="C1231" s="93" t="s">
        <v>1199</v>
      </c>
      <c r="D1231" s="93" t="s">
        <v>110</v>
      </c>
      <c r="E1231" s="93" t="s">
        <v>2308</v>
      </c>
      <c r="F1231" s="93" t="s">
        <v>280</v>
      </c>
      <c r="G1231" s="53"/>
    </row>
    <row r="1232" spans="2:7" ht="13.5" thickBot="1" x14ac:dyDescent="0.25">
      <c r="B1232" s="91">
        <v>110035</v>
      </c>
      <c r="C1232" s="93" t="s">
        <v>1200</v>
      </c>
      <c r="D1232" s="93" t="s">
        <v>110</v>
      </c>
      <c r="E1232" s="93" t="s">
        <v>2308</v>
      </c>
      <c r="F1232" s="93" t="s">
        <v>280</v>
      </c>
      <c r="G1232" s="53"/>
    </row>
    <row r="1233" spans="2:7" ht="13.5" thickBot="1" x14ac:dyDescent="0.25">
      <c r="B1233" s="91">
        <v>110035</v>
      </c>
      <c r="C1233" s="93" t="s">
        <v>1201</v>
      </c>
      <c r="D1233" s="93" t="s">
        <v>110</v>
      </c>
      <c r="E1233" s="93" t="s">
        <v>2308</v>
      </c>
      <c r="F1233" s="93" t="s">
        <v>280</v>
      </c>
      <c r="G1233" s="53"/>
    </row>
    <row r="1234" spans="2:7" ht="13.5" thickBot="1" x14ac:dyDescent="0.25">
      <c r="B1234" s="91">
        <v>202965</v>
      </c>
      <c r="C1234" s="93" t="s">
        <v>111</v>
      </c>
      <c r="D1234" s="93" t="s">
        <v>111</v>
      </c>
      <c r="E1234" s="93" t="s">
        <v>2308</v>
      </c>
      <c r="F1234" s="93" t="s">
        <v>278</v>
      </c>
      <c r="G1234" s="53"/>
    </row>
    <row r="1235" spans="2:7" ht="13.5" thickBot="1" x14ac:dyDescent="0.25">
      <c r="B1235" s="91">
        <v>202965</v>
      </c>
      <c r="C1235" s="93" t="s">
        <v>1202</v>
      </c>
      <c r="D1235" s="93" t="s">
        <v>111</v>
      </c>
      <c r="E1235" s="93" t="s">
        <v>2308</v>
      </c>
      <c r="F1235" s="93" t="s">
        <v>280</v>
      </c>
      <c r="G1235" s="53"/>
    </row>
    <row r="1236" spans="2:7" ht="13.5" thickBot="1" x14ac:dyDescent="0.25">
      <c r="B1236" s="91">
        <v>202965</v>
      </c>
      <c r="C1236" s="93" t="s">
        <v>1203</v>
      </c>
      <c r="D1236" s="93" t="s">
        <v>111</v>
      </c>
      <c r="E1236" s="93" t="s">
        <v>2308</v>
      </c>
      <c r="F1236" s="93" t="s">
        <v>280</v>
      </c>
      <c r="G1236" s="53"/>
    </row>
    <row r="1237" spans="2:7" ht="13.5" thickBot="1" x14ac:dyDescent="0.25">
      <c r="B1237" s="91">
        <v>202965</v>
      </c>
      <c r="C1237" s="93" t="s">
        <v>1197</v>
      </c>
      <c r="D1237" s="93" t="s">
        <v>111</v>
      </c>
      <c r="E1237" s="93" t="s">
        <v>2308</v>
      </c>
      <c r="F1237" s="93" t="s">
        <v>280</v>
      </c>
      <c r="G1237" s="53"/>
    </row>
    <row r="1238" spans="2:7" ht="13.5" thickBot="1" x14ac:dyDescent="0.25">
      <c r="B1238" s="91">
        <v>202965</v>
      </c>
      <c r="C1238" s="93" t="s">
        <v>1204</v>
      </c>
      <c r="D1238" s="93" t="s">
        <v>111</v>
      </c>
      <c r="E1238" s="93" t="s">
        <v>2308</v>
      </c>
      <c r="F1238" s="93" t="s">
        <v>280</v>
      </c>
      <c r="G1238" s="53"/>
    </row>
    <row r="1239" spans="2:7" ht="13.5" thickBot="1" x14ac:dyDescent="0.25">
      <c r="B1239" s="91">
        <v>202965</v>
      </c>
      <c r="C1239" s="93" t="s">
        <v>1198</v>
      </c>
      <c r="D1239" s="93" t="s">
        <v>111</v>
      </c>
      <c r="E1239" s="93" t="s">
        <v>2308</v>
      </c>
      <c r="F1239" s="93" t="s">
        <v>280</v>
      </c>
      <c r="G1239" s="53"/>
    </row>
    <row r="1240" spans="2:7" ht="13.5" thickBot="1" x14ac:dyDescent="0.25">
      <c r="B1240" s="91">
        <v>202965</v>
      </c>
      <c r="C1240" s="93" t="s">
        <v>1205</v>
      </c>
      <c r="D1240" s="93" t="s">
        <v>111</v>
      </c>
      <c r="E1240" s="93" t="s">
        <v>2308</v>
      </c>
      <c r="F1240" s="93" t="s">
        <v>280</v>
      </c>
      <c r="G1240" s="53"/>
    </row>
    <row r="1241" spans="2:7" ht="13.5" thickBot="1" x14ac:dyDescent="0.25">
      <c r="B1241" s="91">
        <v>202965</v>
      </c>
      <c r="C1241" s="93" t="s">
        <v>1034</v>
      </c>
      <c r="D1241" s="93" t="s">
        <v>111</v>
      </c>
      <c r="E1241" s="93" t="s">
        <v>2308</v>
      </c>
      <c r="F1241" s="93" t="s">
        <v>280</v>
      </c>
      <c r="G1241" s="53"/>
    </row>
    <row r="1242" spans="2:7" ht="13.5" thickBot="1" x14ac:dyDescent="0.25">
      <c r="B1242" s="91">
        <v>202091</v>
      </c>
      <c r="C1242" s="93" t="s">
        <v>112</v>
      </c>
      <c r="D1242" s="93" t="s">
        <v>112</v>
      </c>
      <c r="E1242" s="93" t="s">
        <v>2293</v>
      </c>
      <c r="F1242" s="93" t="s">
        <v>278</v>
      </c>
      <c r="G1242" s="53"/>
    </row>
    <row r="1243" spans="2:7" ht="13.5" thickBot="1" x14ac:dyDescent="0.25">
      <c r="B1243" s="91">
        <v>119278</v>
      </c>
      <c r="C1243" s="93" t="s">
        <v>113</v>
      </c>
      <c r="D1243" s="93" t="s">
        <v>113</v>
      </c>
      <c r="E1243" s="93" t="s">
        <v>2293</v>
      </c>
      <c r="F1243" s="93" t="s">
        <v>278</v>
      </c>
      <c r="G1243" s="53"/>
    </row>
    <row r="1244" spans="2:7" ht="13.5" thickBot="1" x14ac:dyDescent="0.25">
      <c r="B1244" s="91">
        <v>119278</v>
      </c>
      <c r="C1244" s="93" t="s">
        <v>2620</v>
      </c>
      <c r="D1244" s="93" t="s">
        <v>113</v>
      </c>
      <c r="E1244" s="93" t="s">
        <v>2293</v>
      </c>
      <c r="F1244" s="93" t="s">
        <v>280</v>
      </c>
      <c r="G1244" s="53"/>
    </row>
    <row r="1245" spans="2:7" ht="13.5" thickBot="1" x14ac:dyDescent="0.25">
      <c r="B1245" s="91">
        <v>119278</v>
      </c>
      <c r="C1245" s="93" t="s">
        <v>1206</v>
      </c>
      <c r="D1245" s="93" t="s">
        <v>113</v>
      </c>
      <c r="E1245" s="93" t="s">
        <v>2293</v>
      </c>
      <c r="F1245" s="93" t="s">
        <v>280</v>
      </c>
      <c r="G1245" s="53"/>
    </row>
    <row r="1246" spans="2:7" ht="13.5" thickBot="1" x14ac:dyDescent="0.25">
      <c r="B1246" s="91">
        <v>119278</v>
      </c>
      <c r="C1246" s="93" t="s">
        <v>1207</v>
      </c>
      <c r="D1246" s="93" t="s">
        <v>113</v>
      </c>
      <c r="E1246" s="93" t="s">
        <v>2293</v>
      </c>
      <c r="F1246" s="93" t="s">
        <v>280</v>
      </c>
      <c r="G1246" s="53"/>
    </row>
    <row r="1247" spans="2:7" ht="13.5" thickBot="1" x14ac:dyDescent="0.25">
      <c r="B1247" s="91">
        <v>119278</v>
      </c>
      <c r="C1247" s="93" t="s">
        <v>702</v>
      </c>
      <c r="D1247" s="93" t="s">
        <v>113</v>
      </c>
      <c r="E1247" s="93" t="s">
        <v>2293</v>
      </c>
      <c r="F1247" s="93" t="s">
        <v>280</v>
      </c>
      <c r="G1247" s="53"/>
    </row>
    <row r="1248" spans="2:7" ht="13.5" thickBot="1" x14ac:dyDescent="0.25">
      <c r="B1248" s="91">
        <v>119278</v>
      </c>
      <c r="C1248" s="93" t="s">
        <v>1208</v>
      </c>
      <c r="D1248" s="93" t="s">
        <v>113</v>
      </c>
      <c r="E1248" s="93" t="s">
        <v>2293</v>
      </c>
      <c r="F1248" s="93" t="s">
        <v>280</v>
      </c>
      <c r="G1248" s="53"/>
    </row>
    <row r="1249" spans="2:7" ht="13.5" thickBot="1" x14ac:dyDescent="0.25">
      <c r="B1249" s="91">
        <v>119278</v>
      </c>
      <c r="C1249" s="93" t="s">
        <v>1209</v>
      </c>
      <c r="D1249" s="93" t="s">
        <v>113</v>
      </c>
      <c r="E1249" s="93" t="s">
        <v>2293</v>
      </c>
      <c r="F1249" s="93" t="s">
        <v>280</v>
      </c>
      <c r="G1249" s="53"/>
    </row>
    <row r="1250" spans="2:7" ht="13.5" thickBot="1" x14ac:dyDescent="0.25">
      <c r="B1250" s="91">
        <v>119278</v>
      </c>
      <c r="C1250" s="93" t="s">
        <v>1210</v>
      </c>
      <c r="D1250" s="93" t="s">
        <v>113</v>
      </c>
      <c r="E1250" s="93" t="s">
        <v>2293</v>
      </c>
      <c r="F1250" s="93" t="s">
        <v>280</v>
      </c>
      <c r="G1250" s="53"/>
    </row>
    <row r="1251" spans="2:7" ht="13.5" thickBot="1" x14ac:dyDescent="0.25">
      <c r="B1251" s="91">
        <v>119278</v>
      </c>
      <c r="C1251" s="93" t="s">
        <v>1211</v>
      </c>
      <c r="D1251" s="93" t="s">
        <v>113</v>
      </c>
      <c r="E1251" s="93" t="s">
        <v>2293</v>
      </c>
      <c r="F1251" s="93" t="s">
        <v>280</v>
      </c>
      <c r="G1251" s="53"/>
    </row>
    <row r="1252" spans="2:7" ht="13.5" thickBot="1" x14ac:dyDescent="0.25">
      <c r="B1252" s="91">
        <v>119278</v>
      </c>
      <c r="C1252" s="93" t="s">
        <v>1212</v>
      </c>
      <c r="D1252" s="93" t="s">
        <v>113</v>
      </c>
      <c r="E1252" s="93" t="s">
        <v>2293</v>
      </c>
      <c r="F1252" s="93" t="s">
        <v>280</v>
      </c>
      <c r="G1252" s="53"/>
    </row>
    <row r="1253" spans="2:7" ht="13.5" thickBot="1" x14ac:dyDescent="0.25">
      <c r="B1253" s="91">
        <v>119278</v>
      </c>
      <c r="C1253" s="93" t="s">
        <v>1213</v>
      </c>
      <c r="D1253" s="93" t="s">
        <v>113</v>
      </c>
      <c r="E1253" s="93" t="s">
        <v>2293</v>
      </c>
      <c r="F1253" s="93" t="s">
        <v>280</v>
      </c>
      <c r="G1253" s="53"/>
    </row>
    <row r="1254" spans="2:7" ht="13.5" thickBot="1" x14ac:dyDescent="0.25">
      <c r="B1254" s="91">
        <v>119278</v>
      </c>
      <c r="C1254" s="93" t="s">
        <v>1214</v>
      </c>
      <c r="D1254" s="93" t="s">
        <v>113</v>
      </c>
      <c r="E1254" s="93" t="s">
        <v>2293</v>
      </c>
      <c r="F1254" s="93" t="s">
        <v>280</v>
      </c>
      <c r="G1254" s="53"/>
    </row>
    <row r="1255" spans="2:7" ht="13.5" thickBot="1" x14ac:dyDescent="0.25">
      <c r="B1255" s="91">
        <v>119278</v>
      </c>
      <c r="C1255" s="93" t="s">
        <v>2621</v>
      </c>
      <c r="D1255" s="93" t="s">
        <v>113</v>
      </c>
      <c r="E1255" s="93" t="s">
        <v>2293</v>
      </c>
      <c r="F1255" s="93" t="s">
        <v>280</v>
      </c>
      <c r="G1255" s="53"/>
    </row>
    <row r="1256" spans="2:7" ht="13.5" thickBot="1" x14ac:dyDescent="0.25">
      <c r="B1256" s="91">
        <v>119278</v>
      </c>
      <c r="C1256" s="93" t="s">
        <v>2622</v>
      </c>
      <c r="D1256" s="93" t="s">
        <v>113</v>
      </c>
      <c r="E1256" s="93" t="s">
        <v>2293</v>
      </c>
      <c r="F1256" s="93" t="s">
        <v>280</v>
      </c>
      <c r="G1256" s="53"/>
    </row>
    <row r="1257" spans="2:7" ht="13.5" thickBot="1" x14ac:dyDescent="0.25">
      <c r="B1257" s="91">
        <v>119278</v>
      </c>
      <c r="C1257" s="93" t="s">
        <v>1215</v>
      </c>
      <c r="D1257" s="93" t="s">
        <v>113</v>
      </c>
      <c r="E1257" s="93" t="s">
        <v>2293</v>
      </c>
      <c r="F1257" s="93" t="s">
        <v>280</v>
      </c>
      <c r="G1257" s="53"/>
    </row>
    <row r="1258" spans="2:7" ht="13.5" thickBot="1" x14ac:dyDescent="0.25">
      <c r="B1258" s="91">
        <v>202689</v>
      </c>
      <c r="C1258" s="93" t="s">
        <v>114</v>
      </c>
      <c r="D1258" s="93" t="s">
        <v>114</v>
      </c>
      <c r="E1258" s="93" t="s">
        <v>1217</v>
      </c>
      <c r="F1258" s="93" t="s">
        <v>278</v>
      </c>
      <c r="G1258" s="53"/>
    </row>
    <row r="1259" spans="2:7" ht="13.5" thickBot="1" x14ac:dyDescent="0.25">
      <c r="B1259" s="91">
        <v>202689</v>
      </c>
      <c r="C1259" s="93" t="s">
        <v>1216</v>
      </c>
      <c r="D1259" s="93" t="s">
        <v>114</v>
      </c>
      <c r="E1259" s="93" t="s">
        <v>1217</v>
      </c>
      <c r="F1259" s="93" t="s">
        <v>280</v>
      </c>
      <c r="G1259" s="53"/>
    </row>
    <row r="1260" spans="2:7" ht="13.5" thickBot="1" x14ac:dyDescent="0.25">
      <c r="B1260" s="91">
        <v>202689</v>
      </c>
      <c r="C1260" s="93" t="s">
        <v>1217</v>
      </c>
      <c r="D1260" s="93" t="s">
        <v>114</v>
      </c>
      <c r="E1260" s="93" t="s">
        <v>1217</v>
      </c>
      <c r="F1260" s="93" t="s">
        <v>280</v>
      </c>
      <c r="G1260" s="53"/>
    </row>
    <row r="1261" spans="2:7" ht="13.5" thickBot="1" x14ac:dyDescent="0.25">
      <c r="B1261" s="91">
        <v>122057</v>
      </c>
      <c r="C1261" s="93" t="s">
        <v>115</v>
      </c>
      <c r="D1261" s="93" t="s">
        <v>115</v>
      </c>
      <c r="E1261" s="93" t="s">
        <v>2313</v>
      </c>
      <c r="F1261" s="93" t="s">
        <v>278</v>
      </c>
      <c r="G1261" s="53"/>
    </row>
    <row r="1262" spans="2:7" ht="13.5" thickBot="1" x14ac:dyDescent="0.25">
      <c r="B1262" s="91">
        <v>122057</v>
      </c>
      <c r="C1262" s="93" t="s">
        <v>1218</v>
      </c>
      <c r="D1262" s="93" t="s">
        <v>115</v>
      </c>
      <c r="E1262" s="93" t="s">
        <v>2313</v>
      </c>
      <c r="F1262" s="93" t="s">
        <v>280</v>
      </c>
      <c r="G1262" s="53"/>
    </row>
    <row r="1263" spans="2:7" ht="13.5" thickBot="1" x14ac:dyDescent="0.25">
      <c r="B1263" s="91">
        <v>204487</v>
      </c>
      <c r="C1263" s="93" t="s">
        <v>116</v>
      </c>
      <c r="D1263" s="93" t="s">
        <v>116</v>
      </c>
      <c r="E1263" s="93" t="s">
        <v>2284</v>
      </c>
      <c r="F1263" s="93" t="s">
        <v>278</v>
      </c>
      <c r="G1263" s="53"/>
    </row>
    <row r="1264" spans="2:7" ht="13.5" thickBot="1" x14ac:dyDescent="0.25">
      <c r="B1264" s="91">
        <v>204487</v>
      </c>
      <c r="C1264" s="93" t="s">
        <v>1219</v>
      </c>
      <c r="D1264" s="93" t="s">
        <v>116</v>
      </c>
      <c r="E1264" s="93" t="s">
        <v>2284</v>
      </c>
      <c r="F1264" s="93" t="s">
        <v>280</v>
      </c>
      <c r="G1264" s="53"/>
    </row>
    <row r="1265" spans="2:7" ht="13.5" thickBot="1" x14ac:dyDescent="0.25">
      <c r="B1265" s="91">
        <v>307832</v>
      </c>
      <c r="C1265" s="93" t="s">
        <v>2395</v>
      </c>
      <c r="D1265" s="93" t="s">
        <v>2395</v>
      </c>
      <c r="E1265" s="93" t="s">
        <v>2485</v>
      </c>
      <c r="F1265" s="93" t="s">
        <v>278</v>
      </c>
      <c r="G1265" s="53"/>
    </row>
    <row r="1266" spans="2:7" ht="13.5" thickBot="1" x14ac:dyDescent="0.25">
      <c r="B1266" s="91">
        <v>307832</v>
      </c>
      <c r="C1266" s="93" t="s">
        <v>2623</v>
      </c>
      <c r="D1266" s="93" t="s">
        <v>2395</v>
      </c>
      <c r="E1266" s="93" t="s">
        <v>2485</v>
      </c>
      <c r="F1266" s="93" t="s">
        <v>280</v>
      </c>
      <c r="G1266" s="53"/>
    </row>
    <row r="1267" spans="2:7" ht="13.5" thickBot="1" x14ac:dyDescent="0.25">
      <c r="B1267" s="91">
        <v>307832</v>
      </c>
      <c r="C1267" s="93" t="s">
        <v>2624</v>
      </c>
      <c r="D1267" s="93" t="s">
        <v>2395</v>
      </c>
      <c r="E1267" s="93" t="s">
        <v>2485</v>
      </c>
      <c r="F1267" s="93" t="s">
        <v>280</v>
      </c>
      <c r="G1267" s="53"/>
    </row>
    <row r="1268" spans="2:7" ht="13.5" thickBot="1" x14ac:dyDescent="0.25">
      <c r="B1268" s="91">
        <v>307832</v>
      </c>
      <c r="C1268" s="93" t="s">
        <v>2625</v>
      </c>
      <c r="D1268" s="93" t="s">
        <v>2395</v>
      </c>
      <c r="E1268" s="93" t="s">
        <v>2485</v>
      </c>
      <c r="F1268" s="93" t="s">
        <v>280</v>
      </c>
      <c r="G1268" s="53"/>
    </row>
    <row r="1269" spans="2:7" ht="13.5" thickBot="1" x14ac:dyDescent="0.25">
      <c r="B1269" s="91">
        <v>307832</v>
      </c>
      <c r="C1269" s="93" t="s">
        <v>2626</v>
      </c>
      <c r="D1269" s="93" t="s">
        <v>2395</v>
      </c>
      <c r="E1269" s="93" t="s">
        <v>2485</v>
      </c>
      <c r="F1269" s="93" t="s">
        <v>280</v>
      </c>
      <c r="G1269" s="53"/>
    </row>
    <row r="1270" spans="2:7" ht="13.5" thickBot="1" x14ac:dyDescent="0.25">
      <c r="B1270" s="91">
        <v>307832</v>
      </c>
      <c r="C1270" s="93" t="s">
        <v>2627</v>
      </c>
      <c r="D1270" s="93" t="s">
        <v>2395</v>
      </c>
      <c r="E1270" s="93" t="s">
        <v>2485</v>
      </c>
      <c r="F1270" s="93" t="s">
        <v>280</v>
      </c>
      <c r="G1270" s="53"/>
    </row>
    <row r="1271" spans="2:7" ht="13.5" thickBot="1" x14ac:dyDescent="0.25">
      <c r="B1271" s="91">
        <v>307832</v>
      </c>
      <c r="C1271" s="93" t="s">
        <v>2628</v>
      </c>
      <c r="D1271" s="93" t="s">
        <v>2395</v>
      </c>
      <c r="E1271" s="93" t="s">
        <v>2485</v>
      </c>
      <c r="F1271" s="93" t="s">
        <v>280</v>
      </c>
      <c r="G1271" s="53"/>
    </row>
    <row r="1272" spans="2:7" ht="13.5" thickBot="1" x14ac:dyDescent="0.25">
      <c r="B1272" s="91">
        <v>307832</v>
      </c>
      <c r="C1272" s="93" t="s">
        <v>2629</v>
      </c>
      <c r="D1272" s="93" t="s">
        <v>2395</v>
      </c>
      <c r="E1272" s="93" t="s">
        <v>2485</v>
      </c>
      <c r="F1272" s="93" t="s">
        <v>280</v>
      </c>
      <c r="G1272" s="53"/>
    </row>
    <row r="1273" spans="2:7" ht="13.5" thickBot="1" x14ac:dyDescent="0.25">
      <c r="B1273" s="91">
        <v>307832</v>
      </c>
      <c r="C1273" s="93" t="s">
        <v>2630</v>
      </c>
      <c r="D1273" s="93" t="s">
        <v>2395</v>
      </c>
      <c r="E1273" s="93" t="s">
        <v>2485</v>
      </c>
      <c r="F1273" s="93" t="s">
        <v>280</v>
      </c>
      <c r="G1273" s="53"/>
    </row>
    <row r="1274" spans="2:7" ht="13.5" thickBot="1" x14ac:dyDescent="0.25">
      <c r="B1274" s="91">
        <v>307832</v>
      </c>
      <c r="C1274" s="93" t="s">
        <v>2631</v>
      </c>
      <c r="D1274" s="93" t="s">
        <v>2395</v>
      </c>
      <c r="E1274" s="93" t="s">
        <v>2485</v>
      </c>
      <c r="F1274" s="93" t="s">
        <v>280</v>
      </c>
      <c r="G1274" s="53"/>
    </row>
    <row r="1275" spans="2:7" ht="13.5" thickBot="1" x14ac:dyDescent="0.25">
      <c r="B1275" s="91">
        <v>307832</v>
      </c>
      <c r="C1275" s="93" t="s">
        <v>2632</v>
      </c>
      <c r="D1275" s="93" t="s">
        <v>2395</v>
      </c>
      <c r="E1275" s="93" t="s">
        <v>2485</v>
      </c>
      <c r="F1275" s="93" t="s">
        <v>280</v>
      </c>
      <c r="G1275" s="53"/>
    </row>
    <row r="1276" spans="2:7" ht="13.5" thickBot="1" x14ac:dyDescent="0.25">
      <c r="B1276" s="91">
        <v>307832</v>
      </c>
      <c r="C1276" s="93" t="s">
        <v>2633</v>
      </c>
      <c r="D1276" s="93" t="s">
        <v>2395</v>
      </c>
      <c r="E1276" s="93" t="s">
        <v>2485</v>
      </c>
      <c r="F1276" s="93" t="s">
        <v>280</v>
      </c>
      <c r="G1276" s="53"/>
    </row>
    <row r="1277" spans="2:7" ht="13.5" thickBot="1" x14ac:dyDescent="0.25">
      <c r="B1277" s="91">
        <v>307832</v>
      </c>
      <c r="C1277" s="93" t="s">
        <v>2634</v>
      </c>
      <c r="D1277" s="93" t="s">
        <v>2395</v>
      </c>
      <c r="E1277" s="93" t="s">
        <v>2485</v>
      </c>
      <c r="F1277" s="93" t="s">
        <v>280</v>
      </c>
      <c r="G1277" s="53"/>
    </row>
    <row r="1278" spans="2:7" ht="13.5" thickBot="1" x14ac:dyDescent="0.25">
      <c r="B1278" s="91">
        <v>312214</v>
      </c>
      <c r="C1278" s="93" t="s">
        <v>117</v>
      </c>
      <c r="D1278" s="93" t="s">
        <v>117</v>
      </c>
      <c r="E1278" s="93" t="s">
        <v>208</v>
      </c>
      <c r="F1278" s="93" t="s">
        <v>278</v>
      </c>
      <c r="G1278" s="53"/>
    </row>
    <row r="1279" spans="2:7" ht="13.5" thickBot="1" x14ac:dyDescent="0.25">
      <c r="B1279" s="91">
        <v>312214</v>
      </c>
      <c r="C1279" s="93" t="s">
        <v>1220</v>
      </c>
      <c r="D1279" s="93" t="s">
        <v>117</v>
      </c>
      <c r="E1279" s="93" t="s">
        <v>208</v>
      </c>
      <c r="F1279" s="93" t="s">
        <v>280</v>
      </c>
      <c r="G1279" s="53"/>
    </row>
    <row r="1280" spans="2:7" ht="13.5" thickBot="1" x14ac:dyDescent="0.25">
      <c r="B1280" s="91">
        <v>151427</v>
      </c>
      <c r="C1280" s="93" t="s">
        <v>118</v>
      </c>
      <c r="D1280" s="93" t="s">
        <v>118</v>
      </c>
      <c r="E1280" s="93" t="s">
        <v>2310</v>
      </c>
      <c r="F1280" s="93" t="s">
        <v>278</v>
      </c>
      <c r="G1280" s="53"/>
    </row>
    <row r="1281" spans="2:7" ht="13.5" thickBot="1" x14ac:dyDescent="0.25">
      <c r="B1281" s="91">
        <v>151427</v>
      </c>
      <c r="C1281" s="93" t="s">
        <v>1221</v>
      </c>
      <c r="D1281" s="93" t="s">
        <v>118</v>
      </c>
      <c r="E1281" s="93" t="s">
        <v>2310</v>
      </c>
      <c r="F1281" s="93" t="s">
        <v>280</v>
      </c>
      <c r="G1281" s="53"/>
    </row>
    <row r="1282" spans="2:7" ht="13.5" thickBot="1" x14ac:dyDescent="0.25">
      <c r="B1282" s="91">
        <v>151427</v>
      </c>
      <c r="C1282" s="93" t="s">
        <v>1222</v>
      </c>
      <c r="D1282" s="93" t="s">
        <v>118</v>
      </c>
      <c r="E1282" s="93" t="s">
        <v>2310</v>
      </c>
      <c r="F1282" s="93" t="s">
        <v>280</v>
      </c>
      <c r="G1282" s="53"/>
    </row>
    <row r="1283" spans="2:7" ht="13.5" thickBot="1" x14ac:dyDescent="0.25">
      <c r="B1283" s="91">
        <v>151427</v>
      </c>
      <c r="C1283" s="93" t="s">
        <v>1223</v>
      </c>
      <c r="D1283" s="93" t="s">
        <v>118</v>
      </c>
      <c r="E1283" s="93" t="s">
        <v>2310</v>
      </c>
      <c r="F1283" s="93" t="s">
        <v>280</v>
      </c>
      <c r="G1283" s="53"/>
    </row>
    <row r="1284" spans="2:7" ht="13.5" thickBot="1" x14ac:dyDescent="0.25">
      <c r="B1284" s="91">
        <v>151427</v>
      </c>
      <c r="C1284" s="93" t="s">
        <v>1224</v>
      </c>
      <c r="D1284" s="93" t="s">
        <v>118</v>
      </c>
      <c r="E1284" s="93" t="s">
        <v>2310</v>
      </c>
      <c r="F1284" s="93" t="s">
        <v>280</v>
      </c>
      <c r="G1284" s="53"/>
    </row>
    <row r="1285" spans="2:7" ht="13.5" thickBot="1" x14ac:dyDescent="0.25">
      <c r="B1285" s="91">
        <v>488982</v>
      </c>
      <c r="C1285" s="93" t="s">
        <v>119</v>
      </c>
      <c r="D1285" s="93" t="s">
        <v>119</v>
      </c>
      <c r="E1285" s="93" t="s">
        <v>208</v>
      </c>
      <c r="F1285" s="93" t="s">
        <v>278</v>
      </c>
      <c r="G1285" s="53"/>
    </row>
    <row r="1286" spans="2:7" ht="13.5" thickBot="1" x14ac:dyDescent="0.25">
      <c r="B1286" s="91">
        <v>488982</v>
      </c>
      <c r="C1286" s="93" t="s">
        <v>1225</v>
      </c>
      <c r="D1286" s="93" t="s">
        <v>119</v>
      </c>
      <c r="E1286" s="93" t="s">
        <v>208</v>
      </c>
      <c r="F1286" s="93" t="s">
        <v>280</v>
      </c>
      <c r="G1286" s="53"/>
    </row>
    <row r="1287" spans="2:7" ht="13.5" thickBot="1" x14ac:dyDescent="0.25">
      <c r="B1287" s="91">
        <v>488982</v>
      </c>
      <c r="C1287" s="93" t="s">
        <v>1226</v>
      </c>
      <c r="D1287" s="93" t="s">
        <v>119</v>
      </c>
      <c r="E1287" s="93" t="s">
        <v>208</v>
      </c>
      <c r="F1287" s="93" t="s">
        <v>280</v>
      </c>
      <c r="G1287" s="53"/>
    </row>
    <row r="1288" spans="2:7" ht="13.5" thickBot="1" x14ac:dyDescent="0.25">
      <c r="B1288" s="91">
        <v>305572</v>
      </c>
      <c r="C1288" s="93" t="s">
        <v>120</v>
      </c>
      <c r="D1288" s="93" t="s">
        <v>120</v>
      </c>
      <c r="E1288" s="93" t="s">
        <v>2294</v>
      </c>
      <c r="F1288" s="93" t="s">
        <v>278</v>
      </c>
      <c r="G1288" s="53"/>
    </row>
    <row r="1289" spans="2:7" ht="13.5" thickBot="1" x14ac:dyDescent="0.25">
      <c r="B1289" s="91">
        <v>313967</v>
      </c>
      <c r="C1289" s="93" t="s">
        <v>121</v>
      </c>
      <c r="D1289" s="93" t="s">
        <v>121</v>
      </c>
      <c r="E1289" s="93" t="s">
        <v>2314</v>
      </c>
      <c r="F1289" s="93" t="s">
        <v>278</v>
      </c>
      <c r="G1289" s="53"/>
    </row>
    <row r="1290" spans="2:7" ht="13.5" thickBot="1" x14ac:dyDescent="0.25">
      <c r="B1290" s="91">
        <v>313967</v>
      </c>
      <c r="C1290" s="93" t="s">
        <v>1227</v>
      </c>
      <c r="D1290" s="93" t="s">
        <v>121</v>
      </c>
      <c r="E1290" s="93" t="s">
        <v>2314</v>
      </c>
      <c r="F1290" s="93" t="s">
        <v>280</v>
      </c>
      <c r="G1290" s="53"/>
    </row>
    <row r="1291" spans="2:7" ht="13.5" thickBot="1" x14ac:dyDescent="0.25">
      <c r="B1291" s="91">
        <v>313967</v>
      </c>
      <c r="C1291" s="93" t="s">
        <v>1228</v>
      </c>
      <c r="D1291" s="93" t="s">
        <v>121</v>
      </c>
      <c r="E1291" s="93" t="s">
        <v>2314</v>
      </c>
      <c r="F1291" s="93" t="s">
        <v>280</v>
      </c>
      <c r="G1291" s="53"/>
    </row>
    <row r="1292" spans="2:7" ht="13.5" thickBot="1" x14ac:dyDescent="0.25">
      <c r="B1292" s="91">
        <v>313967</v>
      </c>
      <c r="C1292" s="93" t="s">
        <v>1229</v>
      </c>
      <c r="D1292" s="93" t="s">
        <v>121</v>
      </c>
      <c r="E1292" s="93" t="s">
        <v>2314</v>
      </c>
      <c r="F1292" s="93" t="s">
        <v>280</v>
      </c>
      <c r="G1292" s="53"/>
    </row>
    <row r="1293" spans="2:7" ht="13.5" thickBot="1" x14ac:dyDescent="0.25">
      <c r="B1293" s="91">
        <v>313967</v>
      </c>
      <c r="C1293" s="93" t="s">
        <v>1230</v>
      </c>
      <c r="D1293" s="93" t="s">
        <v>121</v>
      </c>
      <c r="E1293" s="93" t="s">
        <v>2314</v>
      </c>
      <c r="F1293" s="93" t="s">
        <v>280</v>
      </c>
      <c r="G1293" s="53"/>
    </row>
    <row r="1294" spans="2:7" ht="13.5" thickBot="1" x14ac:dyDescent="0.25">
      <c r="B1294" s="91">
        <v>313967</v>
      </c>
      <c r="C1294" s="93" t="s">
        <v>1231</v>
      </c>
      <c r="D1294" s="93" t="s">
        <v>121</v>
      </c>
      <c r="E1294" s="93" t="s">
        <v>2314</v>
      </c>
      <c r="F1294" s="93" t="s">
        <v>280</v>
      </c>
      <c r="G1294" s="53"/>
    </row>
    <row r="1295" spans="2:7" ht="13.5" thickBot="1" x14ac:dyDescent="0.25">
      <c r="B1295" s="91">
        <v>313967</v>
      </c>
      <c r="C1295" s="93" t="s">
        <v>1232</v>
      </c>
      <c r="D1295" s="93" t="s">
        <v>121</v>
      </c>
      <c r="E1295" s="93" t="s">
        <v>2314</v>
      </c>
      <c r="F1295" s="93" t="s">
        <v>280</v>
      </c>
      <c r="G1295" s="53"/>
    </row>
    <row r="1296" spans="2:7" ht="13.5" thickBot="1" x14ac:dyDescent="0.25">
      <c r="B1296" s="91">
        <v>313967</v>
      </c>
      <c r="C1296" s="93" t="s">
        <v>1233</v>
      </c>
      <c r="D1296" s="93" t="s">
        <v>121</v>
      </c>
      <c r="E1296" s="93" t="s">
        <v>2314</v>
      </c>
      <c r="F1296" s="93" t="s">
        <v>280</v>
      </c>
      <c r="G1296" s="53"/>
    </row>
    <row r="1297" spans="2:7" ht="13.5" thickBot="1" x14ac:dyDescent="0.25">
      <c r="B1297" s="91">
        <v>313967</v>
      </c>
      <c r="C1297" s="93" t="s">
        <v>1234</v>
      </c>
      <c r="D1297" s="93" t="s">
        <v>121</v>
      </c>
      <c r="E1297" s="93" t="s">
        <v>2314</v>
      </c>
      <c r="F1297" s="93" t="s">
        <v>280</v>
      </c>
      <c r="G1297" s="53"/>
    </row>
    <row r="1298" spans="2:7" ht="13.5" thickBot="1" x14ac:dyDescent="0.25">
      <c r="B1298" s="91">
        <v>313967</v>
      </c>
      <c r="C1298" s="93" t="s">
        <v>1235</v>
      </c>
      <c r="D1298" s="93" t="s">
        <v>121</v>
      </c>
      <c r="E1298" s="93" t="s">
        <v>2314</v>
      </c>
      <c r="F1298" s="93" t="s">
        <v>280</v>
      </c>
      <c r="G1298" s="53"/>
    </row>
    <row r="1299" spans="2:7" ht="13.5" thickBot="1" x14ac:dyDescent="0.25">
      <c r="B1299" s="91">
        <v>313967</v>
      </c>
      <c r="C1299" s="93" t="s">
        <v>1236</v>
      </c>
      <c r="D1299" s="93" t="s">
        <v>121</v>
      </c>
      <c r="E1299" s="93" t="s">
        <v>2314</v>
      </c>
      <c r="F1299" s="93" t="s">
        <v>280</v>
      </c>
      <c r="G1299" s="53"/>
    </row>
    <row r="1300" spans="2:7" ht="13.5" thickBot="1" x14ac:dyDescent="0.25">
      <c r="B1300" s="91">
        <v>718097</v>
      </c>
      <c r="C1300" s="93" t="s">
        <v>122</v>
      </c>
      <c r="D1300" s="93" t="s">
        <v>122</v>
      </c>
      <c r="E1300" s="93" t="s">
        <v>2294</v>
      </c>
      <c r="F1300" s="93" t="s">
        <v>278</v>
      </c>
      <c r="G1300" s="53"/>
    </row>
    <row r="1301" spans="2:7" ht="13.5" thickBot="1" x14ac:dyDescent="0.25">
      <c r="B1301" s="91">
        <v>202261</v>
      </c>
      <c r="C1301" s="93" t="s">
        <v>123</v>
      </c>
      <c r="D1301" s="93" t="s">
        <v>123</v>
      </c>
      <c r="E1301" s="93" t="s">
        <v>208</v>
      </c>
      <c r="F1301" s="93" t="s">
        <v>278</v>
      </c>
      <c r="G1301" s="53"/>
    </row>
    <row r="1302" spans="2:7" ht="13.5" thickBot="1" x14ac:dyDescent="0.25">
      <c r="B1302" s="91">
        <v>202261</v>
      </c>
      <c r="C1302" s="93" t="s">
        <v>1237</v>
      </c>
      <c r="D1302" s="93" t="s">
        <v>123</v>
      </c>
      <c r="E1302" s="93" t="s">
        <v>208</v>
      </c>
      <c r="F1302" s="93" t="s">
        <v>280</v>
      </c>
      <c r="G1302" s="53"/>
    </row>
    <row r="1303" spans="2:7" ht="13.5" thickBot="1" x14ac:dyDescent="0.25">
      <c r="B1303" s="91">
        <v>121878</v>
      </c>
      <c r="C1303" s="93" t="s">
        <v>124</v>
      </c>
      <c r="D1303" s="93" t="s">
        <v>124</v>
      </c>
      <c r="E1303" s="93" t="s">
        <v>206</v>
      </c>
      <c r="F1303" s="93" t="s">
        <v>278</v>
      </c>
      <c r="G1303" s="53"/>
    </row>
    <row r="1304" spans="2:7" ht="13.5" thickBot="1" x14ac:dyDescent="0.25">
      <c r="B1304" s="91">
        <v>121878</v>
      </c>
      <c r="C1304" s="93" t="s">
        <v>1238</v>
      </c>
      <c r="D1304" s="93" t="s">
        <v>124</v>
      </c>
      <c r="E1304" s="93" t="s">
        <v>206</v>
      </c>
      <c r="F1304" s="93" t="s">
        <v>280</v>
      </c>
      <c r="G1304" s="53"/>
    </row>
    <row r="1305" spans="2:7" ht="13.5" thickBot="1" x14ac:dyDescent="0.25">
      <c r="B1305" s="91">
        <v>121878</v>
      </c>
      <c r="C1305" s="93" t="s">
        <v>1239</v>
      </c>
      <c r="D1305" s="93" t="s">
        <v>124</v>
      </c>
      <c r="E1305" s="93" t="s">
        <v>206</v>
      </c>
      <c r="F1305" s="93" t="s">
        <v>280</v>
      </c>
      <c r="G1305" s="53"/>
    </row>
    <row r="1306" spans="2:7" ht="13.5" thickBot="1" x14ac:dyDescent="0.25">
      <c r="B1306" s="91">
        <v>106078</v>
      </c>
      <c r="C1306" s="93" t="s">
        <v>125</v>
      </c>
      <c r="D1306" s="93" t="s">
        <v>125</v>
      </c>
      <c r="E1306" s="93" t="s">
        <v>125</v>
      </c>
      <c r="F1306" s="93" t="s">
        <v>278</v>
      </c>
      <c r="G1306" s="53"/>
    </row>
    <row r="1307" spans="2:7" ht="13.5" thickBot="1" x14ac:dyDescent="0.25">
      <c r="B1307" s="91">
        <v>106078</v>
      </c>
      <c r="C1307" s="93" t="s">
        <v>1240</v>
      </c>
      <c r="D1307" s="93" t="s">
        <v>125</v>
      </c>
      <c r="E1307" s="93" t="s">
        <v>125</v>
      </c>
      <c r="F1307" s="93" t="s">
        <v>280</v>
      </c>
      <c r="G1307" s="53"/>
    </row>
    <row r="1308" spans="2:7" ht="13.5" thickBot="1" x14ac:dyDescent="0.25">
      <c r="B1308" s="91">
        <v>106078</v>
      </c>
      <c r="C1308" s="93" t="s">
        <v>1241</v>
      </c>
      <c r="D1308" s="93" t="s">
        <v>125</v>
      </c>
      <c r="E1308" s="93" t="s">
        <v>125</v>
      </c>
      <c r="F1308" s="93" t="s">
        <v>280</v>
      </c>
      <c r="G1308" s="53"/>
    </row>
    <row r="1309" spans="2:7" ht="13.5" thickBot="1" x14ac:dyDescent="0.25">
      <c r="B1309" s="91">
        <v>106078</v>
      </c>
      <c r="C1309" s="93" t="s">
        <v>1242</v>
      </c>
      <c r="D1309" s="93" t="s">
        <v>125</v>
      </c>
      <c r="E1309" s="93" t="s">
        <v>125</v>
      </c>
      <c r="F1309" s="93" t="s">
        <v>280</v>
      </c>
      <c r="G1309" s="53"/>
    </row>
    <row r="1310" spans="2:7" ht="13.5" thickBot="1" x14ac:dyDescent="0.25">
      <c r="B1310" s="91">
        <v>106078</v>
      </c>
      <c r="C1310" s="93" t="s">
        <v>1243</v>
      </c>
      <c r="D1310" s="93" t="s">
        <v>125</v>
      </c>
      <c r="E1310" s="93" t="s">
        <v>125</v>
      </c>
      <c r="F1310" s="93" t="s">
        <v>280</v>
      </c>
      <c r="G1310" s="53"/>
    </row>
    <row r="1311" spans="2:7" ht="13.5" thickBot="1" x14ac:dyDescent="0.25">
      <c r="B1311" s="91">
        <v>106078</v>
      </c>
      <c r="C1311" s="93" t="s">
        <v>1244</v>
      </c>
      <c r="D1311" s="93" t="s">
        <v>125</v>
      </c>
      <c r="E1311" s="93" t="s">
        <v>125</v>
      </c>
      <c r="F1311" s="93" t="s">
        <v>280</v>
      </c>
      <c r="G1311" s="53"/>
    </row>
    <row r="1312" spans="2:7" ht="13.5" thickBot="1" x14ac:dyDescent="0.25">
      <c r="B1312" s="91">
        <v>106078</v>
      </c>
      <c r="C1312" s="93" t="s">
        <v>1245</v>
      </c>
      <c r="D1312" s="93" t="s">
        <v>125</v>
      </c>
      <c r="E1312" s="93" t="s">
        <v>125</v>
      </c>
      <c r="F1312" s="93" t="s">
        <v>280</v>
      </c>
      <c r="G1312" s="53"/>
    </row>
    <row r="1313" spans="2:7" ht="13.5" thickBot="1" x14ac:dyDescent="0.25">
      <c r="B1313" s="91">
        <v>106078</v>
      </c>
      <c r="C1313" s="93" t="s">
        <v>1246</v>
      </c>
      <c r="D1313" s="93" t="s">
        <v>125</v>
      </c>
      <c r="E1313" s="93" t="s">
        <v>125</v>
      </c>
      <c r="F1313" s="93" t="s">
        <v>280</v>
      </c>
      <c r="G1313" s="53"/>
    </row>
    <row r="1314" spans="2:7" ht="13.5" thickBot="1" x14ac:dyDescent="0.25">
      <c r="B1314" s="91">
        <v>106078</v>
      </c>
      <c r="C1314" s="93" t="s">
        <v>1247</v>
      </c>
      <c r="D1314" s="93" t="s">
        <v>125</v>
      </c>
      <c r="E1314" s="93" t="s">
        <v>125</v>
      </c>
      <c r="F1314" s="93" t="s">
        <v>280</v>
      </c>
      <c r="G1314" s="53"/>
    </row>
    <row r="1315" spans="2:7" ht="13.5" thickBot="1" x14ac:dyDescent="0.25">
      <c r="B1315" s="91">
        <v>106078</v>
      </c>
      <c r="C1315" s="93" t="s">
        <v>1248</v>
      </c>
      <c r="D1315" s="93" t="s">
        <v>125</v>
      </c>
      <c r="E1315" s="93" t="s">
        <v>125</v>
      </c>
      <c r="F1315" s="93" t="s">
        <v>280</v>
      </c>
      <c r="G1315" s="53"/>
    </row>
    <row r="1316" spans="2:7" ht="13.5" thickBot="1" x14ac:dyDescent="0.25">
      <c r="B1316" s="91">
        <v>106078</v>
      </c>
      <c r="C1316" s="93" t="s">
        <v>1249</v>
      </c>
      <c r="D1316" s="93" t="s">
        <v>125</v>
      </c>
      <c r="E1316" s="93" t="s">
        <v>125</v>
      </c>
      <c r="F1316" s="93" t="s">
        <v>280</v>
      </c>
      <c r="G1316" s="53"/>
    </row>
    <row r="1317" spans="2:7" ht="13.5" thickBot="1" x14ac:dyDescent="0.25">
      <c r="B1317" s="91">
        <v>122261</v>
      </c>
      <c r="C1317" s="93" t="s">
        <v>126</v>
      </c>
      <c r="D1317" s="93" t="s">
        <v>126</v>
      </c>
      <c r="E1317" s="93" t="s">
        <v>208</v>
      </c>
      <c r="F1317" s="93" t="s">
        <v>278</v>
      </c>
      <c r="G1317" s="53"/>
    </row>
    <row r="1318" spans="2:7" ht="13.5" thickBot="1" x14ac:dyDescent="0.25">
      <c r="B1318" s="91">
        <v>122261</v>
      </c>
      <c r="C1318" s="93" t="s">
        <v>1250</v>
      </c>
      <c r="D1318" s="93" t="s">
        <v>126</v>
      </c>
      <c r="E1318" s="93" t="s">
        <v>208</v>
      </c>
      <c r="F1318" s="93" t="s">
        <v>280</v>
      </c>
      <c r="G1318" s="53"/>
    </row>
    <row r="1319" spans="2:7" ht="13.5" thickBot="1" x14ac:dyDescent="0.25">
      <c r="B1319" s="91">
        <v>200785</v>
      </c>
      <c r="C1319" s="93" t="s">
        <v>2396</v>
      </c>
      <c r="D1319" s="93" t="s">
        <v>2396</v>
      </c>
      <c r="E1319" s="93" t="s">
        <v>2396</v>
      </c>
      <c r="F1319" s="93" t="s">
        <v>278</v>
      </c>
      <c r="G1319" s="53"/>
    </row>
    <row r="1320" spans="2:7" ht="13.5" thickBot="1" x14ac:dyDescent="0.25">
      <c r="B1320" s="91">
        <v>207977</v>
      </c>
      <c r="C1320" s="93" t="s">
        <v>127</v>
      </c>
      <c r="D1320" s="93" t="s">
        <v>127</v>
      </c>
      <c r="E1320" s="93" t="s">
        <v>2315</v>
      </c>
      <c r="F1320" s="93" t="s">
        <v>278</v>
      </c>
      <c r="G1320" s="53"/>
    </row>
    <row r="1321" spans="2:7" ht="13.5" thickBot="1" x14ac:dyDescent="0.25">
      <c r="B1321" s="91">
        <v>207977</v>
      </c>
      <c r="C1321" s="93" t="s">
        <v>1251</v>
      </c>
      <c r="D1321" s="93" t="s">
        <v>127</v>
      </c>
      <c r="E1321" s="93" t="s">
        <v>2315</v>
      </c>
      <c r="F1321" s="93" t="s">
        <v>278</v>
      </c>
      <c r="G1321" s="53"/>
    </row>
    <row r="1322" spans="2:7" ht="13.5" thickBot="1" x14ac:dyDescent="0.25">
      <c r="B1322" s="91">
        <v>110462</v>
      </c>
      <c r="C1322" s="93" t="s">
        <v>128</v>
      </c>
      <c r="D1322" s="93" t="s">
        <v>128</v>
      </c>
      <c r="E1322" s="93" t="s">
        <v>2315</v>
      </c>
      <c r="F1322" s="93" t="s">
        <v>278</v>
      </c>
      <c r="G1322" s="53"/>
    </row>
    <row r="1323" spans="2:7" ht="13.5" thickBot="1" x14ac:dyDescent="0.25">
      <c r="B1323" s="91">
        <v>110462</v>
      </c>
      <c r="C1323" s="93" t="s">
        <v>1252</v>
      </c>
      <c r="D1323" s="93" t="s">
        <v>128</v>
      </c>
      <c r="E1323" s="93" t="s">
        <v>2315</v>
      </c>
      <c r="F1323" s="93" t="s">
        <v>278</v>
      </c>
      <c r="G1323" s="53"/>
    </row>
    <row r="1324" spans="2:7" ht="13.5" thickBot="1" x14ac:dyDescent="0.25">
      <c r="B1324" s="91">
        <v>302961</v>
      </c>
      <c r="C1324" s="93" t="s">
        <v>2397</v>
      </c>
      <c r="D1324" s="93" t="s">
        <v>2397</v>
      </c>
      <c r="E1324" s="93" t="s">
        <v>2485</v>
      </c>
      <c r="F1324" s="93" t="s">
        <v>278</v>
      </c>
      <c r="G1324" s="53"/>
    </row>
    <row r="1325" spans="2:7" ht="13.5" thickBot="1" x14ac:dyDescent="0.25">
      <c r="B1325" s="91">
        <v>302961</v>
      </c>
      <c r="C1325" s="93" t="s">
        <v>2635</v>
      </c>
      <c r="D1325" s="93" t="s">
        <v>2397</v>
      </c>
      <c r="E1325" s="93" t="s">
        <v>2485</v>
      </c>
      <c r="F1325" s="93" t="s">
        <v>280</v>
      </c>
      <c r="G1325" s="53"/>
    </row>
    <row r="1326" spans="2:7" ht="13.5" thickBot="1" x14ac:dyDescent="0.25">
      <c r="B1326" s="91">
        <v>302961</v>
      </c>
      <c r="C1326" s="93" t="s">
        <v>2636</v>
      </c>
      <c r="D1326" s="93" t="s">
        <v>2397</v>
      </c>
      <c r="E1326" s="93" t="s">
        <v>2485</v>
      </c>
      <c r="F1326" s="93" t="s">
        <v>280</v>
      </c>
      <c r="G1326" s="53"/>
    </row>
    <row r="1327" spans="2:7" ht="13.5" thickBot="1" x14ac:dyDescent="0.25">
      <c r="B1327" s="91">
        <v>302961</v>
      </c>
      <c r="C1327" s="93" t="s">
        <v>2637</v>
      </c>
      <c r="D1327" s="93" t="s">
        <v>2397</v>
      </c>
      <c r="E1327" s="93" t="s">
        <v>2485</v>
      </c>
      <c r="F1327" s="93" t="s">
        <v>280</v>
      </c>
      <c r="G1327" s="53"/>
    </row>
    <row r="1328" spans="2:7" ht="13.5" thickBot="1" x14ac:dyDescent="0.25">
      <c r="B1328" s="91">
        <v>530504</v>
      </c>
      <c r="C1328" s="93" t="s">
        <v>129</v>
      </c>
      <c r="D1328" s="93" t="s">
        <v>129</v>
      </c>
      <c r="E1328" s="93" t="s">
        <v>208</v>
      </c>
      <c r="F1328" s="93" t="s">
        <v>278</v>
      </c>
      <c r="G1328" s="53"/>
    </row>
    <row r="1329" spans="2:7" ht="13.5" thickBot="1" x14ac:dyDescent="0.25">
      <c r="B1329" s="91">
        <v>530504</v>
      </c>
      <c r="C1329" s="93" t="s">
        <v>1253</v>
      </c>
      <c r="D1329" s="93" t="s">
        <v>129</v>
      </c>
      <c r="E1329" s="93" t="s">
        <v>208</v>
      </c>
      <c r="F1329" s="93" t="s">
        <v>280</v>
      </c>
      <c r="G1329" s="53"/>
    </row>
    <row r="1330" spans="2:7" ht="13.5" thickBot="1" x14ac:dyDescent="0.25">
      <c r="B1330" s="91">
        <v>530504</v>
      </c>
      <c r="C1330" s="93" t="s">
        <v>1254</v>
      </c>
      <c r="D1330" s="93" t="s">
        <v>129</v>
      </c>
      <c r="E1330" s="93" t="s">
        <v>208</v>
      </c>
      <c r="F1330" s="93" t="s">
        <v>280</v>
      </c>
      <c r="G1330" s="53"/>
    </row>
    <row r="1331" spans="2:7" ht="13.5" thickBot="1" x14ac:dyDescent="0.25">
      <c r="B1331" s="91">
        <v>530504</v>
      </c>
      <c r="C1331" s="93" t="s">
        <v>1255</v>
      </c>
      <c r="D1331" s="93" t="s">
        <v>129</v>
      </c>
      <c r="E1331" s="93" t="s">
        <v>208</v>
      </c>
      <c r="F1331" s="93" t="s">
        <v>280</v>
      </c>
      <c r="G1331" s="53"/>
    </row>
    <row r="1332" spans="2:7" ht="13.5" thickBot="1" x14ac:dyDescent="0.25">
      <c r="B1332" s="91">
        <v>530504</v>
      </c>
      <c r="C1332" s="93" t="s">
        <v>1256</v>
      </c>
      <c r="D1332" s="93" t="s">
        <v>129</v>
      </c>
      <c r="E1332" s="93" t="s">
        <v>208</v>
      </c>
      <c r="F1332" s="93" t="s">
        <v>280</v>
      </c>
      <c r="G1332" s="53"/>
    </row>
    <row r="1333" spans="2:7" ht="13.5" thickBot="1" x14ac:dyDescent="0.25">
      <c r="B1333" s="91">
        <v>530504</v>
      </c>
      <c r="C1333" s="93" t="s">
        <v>1257</v>
      </c>
      <c r="D1333" s="93" t="s">
        <v>129</v>
      </c>
      <c r="E1333" s="93" t="s">
        <v>208</v>
      </c>
      <c r="F1333" s="93" t="s">
        <v>280</v>
      </c>
      <c r="G1333" s="53"/>
    </row>
    <row r="1334" spans="2:7" ht="13.5" thickBot="1" x14ac:dyDescent="0.25">
      <c r="B1334" s="91">
        <v>530504</v>
      </c>
      <c r="C1334" s="93" t="s">
        <v>1258</v>
      </c>
      <c r="D1334" s="93" t="s">
        <v>129</v>
      </c>
      <c r="E1334" s="93" t="s">
        <v>208</v>
      </c>
      <c r="F1334" s="93" t="s">
        <v>280</v>
      </c>
      <c r="G1334" s="53"/>
    </row>
    <row r="1335" spans="2:7" ht="13.5" thickBot="1" x14ac:dyDescent="0.25">
      <c r="B1335" s="91">
        <v>117668</v>
      </c>
      <c r="C1335" s="93" t="s">
        <v>130</v>
      </c>
      <c r="D1335" s="93" t="s">
        <v>130</v>
      </c>
      <c r="E1335" s="93" t="s">
        <v>214</v>
      </c>
      <c r="F1335" s="93" t="s">
        <v>278</v>
      </c>
      <c r="G1335" s="53"/>
    </row>
    <row r="1336" spans="2:7" ht="13.5" thickBot="1" x14ac:dyDescent="0.25">
      <c r="B1336" s="91">
        <v>660010</v>
      </c>
      <c r="C1336" s="93" t="s">
        <v>131</v>
      </c>
      <c r="D1336" s="93" t="s">
        <v>131</v>
      </c>
      <c r="E1336" s="93" t="s">
        <v>208</v>
      </c>
      <c r="F1336" s="93" t="s">
        <v>278</v>
      </c>
      <c r="G1336" s="53"/>
    </row>
    <row r="1337" spans="2:7" ht="13.5" thickBot="1" x14ac:dyDescent="0.25">
      <c r="B1337" s="91">
        <v>660010</v>
      </c>
      <c r="C1337" s="93" t="s">
        <v>1259</v>
      </c>
      <c r="D1337" s="93" t="s">
        <v>131</v>
      </c>
      <c r="E1337" s="93" t="s">
        <v>208</v>
      </c>
      <c r="F1337" s="93" t="s">
        <v>280</v>
      </c>
      <c r="G1337" s="53"/>
    </row>
    <row r="1338" spans="2:7" ht="13.5" thickBot="1" x14ac:dyDescent="0.25">
      <c r="B1338" s="91">
        <v>660010</v>
      </c>
      <c r="C1338" s="93" t="s">
        <v>1260</v>
      </c>
      <c r="D1338" s="93" t="s">
        <v>131</v>
      </c>
      <c r="E1338" s="93" t="s">
        <v>208</v>
      </c>
      <c r="F1338" s="93" t="s">
        <v>280</v>
      </c>
      <c r="G1338" s="53"/>
    </row>
    <row r="1339" spans="2:7" ht="13.5" thickBot="1" x14ac:dyDescent="0.25">
      <c r="B1339" s="91">
        <v>660010</v>
      </c>
      <c r="C1339" s="93" t="s">
        <v>1261</v>
      </c>
      <c r="D1339" s="93" t="s">
        <v>131</v>
      </c>
      <c r="E1339" s="93" t="s">
        <v>208</v>
      </c>
      <c r="F1339" s="93" t="s">
        <v>280</v>
      </c>
      <c r="G1339" s="53"/>
    </row>
    <row r="1340" spans="2:7" ht="13.5" thickBot="1" x14ac:dyDescent="0.25">
      <c r="B1340" s="91">
        <v>660010</v>
      </c>
      <c r="C1340" s="93" t="s">
        <v>1262</v>
      </c>
      <c r="D1340" s="93" t="s">
        <v>131</v>
      </c>
      <c r="E1340" s="93" t="s">
        <v>208</v>
      </c>
      <c r="F1340" s="93" t="s">
        <v>280</v>
      </c>
      <c r="G1340" s="53"/>
    </row>
    <row r="1341" spans="2:7" ht="13.5" thickBot="1" x14ac:dyDescent="0.25">
      <c r="B1341" s="91">
        <v>660010</v>
      </c>
      <c r="C1341" s="93" t="s">
        <v>1263</v>
      </c>
      <c r="D1341" s="93" t="s">
        <v>131</v>
      </c>
      <c r="E1341" s="93" t="s">
        <v>208</v>
      </c>
      <c r="F1341" s="93" t="s">
        <v>280</v>
      </c>
      <c r="G1341" s="53"/>
    </row>
    <row r="1342" spans="2:7" ht="13.5" thickBot="1" x14ac:dyDescent="0.25">
      <c r="B1342" s="91">
        <v>660010</v>
      </c>
      <c r="C1342" s="93" t="s">
        <v>1264</v>
      </c>
      <c r="D1342" s="93" t="s">
        <v>131</v>
      </c>
      <c r="E1342" s="93" t="s">
        <v>208</v>
      </c>
      <c r="F1342" s="93" t="s">
        <v>280</v>
      </c>
      <c r="G1342" s="53"/>
    </row>
    <row r="1343" spans="2:7" ht="13.5" thickBot="1" x14ac:dyDescent="0.25">
      <c r="B1343" s="91">
        <v>660010</v>
      </c>
      <c r="C1343" s="93" t="s">
        <v>1265</v>
      </c>
      <c r="D1343" s="93" t="s">
        <v>131</v>
      </c>
      <c r="E1343" s="93" t="s">
        <v>208</v>
      </c>
      <c r="F1343" s="93" t="s">
        <v>280</v>
      </c>
      <c r="G1343" s="53"/>
    </row>
    <row r="1344" spans="2:7" ht="13.5" thickBot="1" x14ac:dyDescent="0.25">
      <c r="B1344" s="91">
        <v>660010</v>
      </c>
      <c r="C1344" s="93" t="s">
        <v>1266</v>
      </c>
      <c r="D1344" s="93" t="s">
        <v>131</v>
      </c>
      <c r="E1344" s="93" t="s">
        <v>208</v>
      </c>
      <c r="F1344" s="93" t="s">
        <v>280</v>
      </c>
      <c r="G1344" s="53"/>
    </row>
    <row r="1345" spans="2:7" s="53" customFormat="1" ht="13.5" thickBot="1" x14ac:dyDescent="0.25">
      <c r="B1345" s="91">
        <v>660010</v>
      </c>
      <c r="C1345" s="93" t="s">
        <v>1267</v>
      </c>
      <c r="D1345" s="93" t="s">
        <v>131</v>
      </c>
      <c r="E1345" s="93" t="s">
        <v>208</v>
      </c>
      <c r="F1345" s="93" t="s">
        <v>280</v>
      </c>
    </row>
    <row r="1346" spans="2:7" s="53" customFormat="1" ht="13.5" thickBot="1" x14ac:dyDescent="0.25">
      <c r="B1346" s="91">
        <v>660010</v>
      </c>
      <c r="C1346" s="93" t="s">
        <v>1268</v>
      </c>
      <c r="D1346" s="93" t="s">
        <v>131</v>
      </c>
      <c r="E1346" s="93" t="s">
        <v>208</v>
      </c>
      <c r="F1346" s="93" t="s">
        <v>280</v>
      </c>
    </row>
    <row r="1347" spans="2:7" s="53" customFormat="1" ht="13.5" thickBot="1" x14ac:dyDescent="0.25">
      <c r="B1347" s="91">
        <v>660010</v>
      </c>
      <c r="C1347" s="93" t="s">
        <v>1269</v>
      </c>
      <c r="D1347" s="93" t="s">
        <v>131</v>
      </c>
      <c r="E1347" s="93" t="s">
        <v>208</v>
      </c>
      <c r="F1347" s="93" t="s">
        <v>280</v>
      </c>
    </row>
    <row r="1348" spans="2:7" s="53" customFormat="1" ht="13.5" thickBot="1" x14ac:dyDescent="0.25">
      <c r="B1348" s="91">
        <v>660010</v>
      </c>
      <c r="C1348" s="93" t="s">
        <v>293</v>
      </c>
      <c r="D1348" s="93" t="s">
        <v>131</v>
      </c>
      <c r="E1348" s="93" t="s">
        <v>208</v>
      </c>
      <c r="F1348" s="93" t="s">
        <v>280</v>
      </c>
    </row>
    <row r="1349" spans="2:7" s="53" customFormat="1" ht="13.5" thickBot="1" x14ac:dyDescent="0.25">
      <c r="B1349" s="91">
        <v>660010</v>
      </c>
      <c r="C1349" s="93" t="s">
        <v>1270</v>
      </c>
      <c r="D1349" s="93" t="s">
        <v>131</v>
      </c>
      <c r="E1349" s="93" t="s">
        <v>208</v>
      </c>
      <c r="F1349" s="93" t="s">
        <v>280</v>
      </c>
    </row>
    <row r="1350" spans="2:7" s="53" customFormat="1" ht="13.5" thickBot="1" x14ac:dyDescent="0.25">
      <c r="B1350" s="91">
        <v>660010</v>
      </c>
      <c r="C1350" s="93" t="s">
        <v>2638</v>
      </c>
      <c r="D1350" s="93" t="s">
        <v>131</v>
      </c>
      <c r="E1350" s="93" t="s">
        <v>208</v>
      </c>
      <c r="F1350" s="93" t="s">
        <v>280</v>
      </c>
    </row>
    <row r="1351" spans="2:7" ht="13.5" thickBot="1" x14ac:dyDescent="0.25">
      <c r="B1351" s="91">
        <v>660010</v>
      </c>
      <c r="C1351" s="93" t="s">
        <v>2639</v>
      </c>
      <c r="D1351" s="93" t="s">
        <v>131</v>
      </c>
      <c r="E1351" s="93" t="s">
        <v>208</v>
      </c>
      <c r="F1351" s="93" t="s">
        <v>280</v>
      </c>
      <c r="G1351" s="53"/>
    </row>
    <row r="1352" spans="2:7" ht="13.5" thickBot="1" x14ac:dyDescent="0.25">
      <c r="B1352" s="91">
        <v>660010</v>
      </c>
      <c r="C1352" s="93" t="s">
        <v>1271</v>
      </c>
      <c r="D1352" s="93" t="s">
        <v>131</v>
      </c>
      <c r="E1352" s="93" t="s">
        <v>208</v>
      </c>
      <c r="F1352" s="93" t="s">
        <v>280</v>
      </c>
      <c r="G1352" s="53"/>
    </row>
    <row r="1353" spans="2:7" ht="13.5" thickBot="1" x14ac:dyDescent="0.25">
      <c r="B1353" s="91">
        <v>660010</v>
      </c>
      <c r="C1353" s="93" t="s">
        <v>1272</v>
      </c>
      <c r="D1353" s="93" t="s">
        <v>131</v>
      </c>
      <c r="E1353" s="93" t="s">
        <v>208</v>
      </c>
      <c r="F1353" s="93" t="s">
        <v>280</v>
      </c>
      <c r="G1353" s="53"/>
    </row>
    <row r="1354" spans="2:7" ht="13.5" thickBot="1" x14ac:dyDescent="0.25">
      <c r="B1354" s="91">
        <v>660010</v>
      </c>
      <c r="C1354" s="93" t="s">
        <v>1273</v>
      </c>
      <c r="D1354" s="93" t="s">
        <v>131</v>
      </c>
      <c r="E1354" s="93" t="s">
        <v>208</v>
      </c>
      <c r="F1354" s="93" t="s">
        <v>280</v>
      </c>
      <c r="G1354" s="53"/>
    </row>
    <row r="1355" spans="2:7" ht="13.5" thickBot="1" x14ac:dyDescent="0.25">
      <c r="B1355" s="91">
        <v>660010</v>
      </c>
      <c r="C1355" s="93" t="s">
        <v>1274</v>
      </c>
      <c r="D1355" s="93" t="s">
        <v>131</v>
      </c>
      <c r="E1355" s="93" t="s">
        <v>208</v>
      </c>
      <c r="F1355" s="93" t="s">
        <v>280</v>
      </c>
      <c r="G1355" s="53"/>
    </row>
    <row r="1356" spans="2:7" ht="13.5" thickBot="1" x14ac:dyDescent="0.25">
      <c r="B1356" s="91">
        <v>660010</v>
      </c>
      <c r="C1356" s="93" t="s">
        <v>1275</v>
      </c>
      <c r="D1356" s="93" t="s">
        <v>131</v>
      </c>
      <c r="E1356" s="93" t="s">
        <v>208</v>
      </c>
      <c r="F1356" s="93" t="s">
        <v>280</v>
      </c>
      <c r="G1356" s="53"/>
    </row>
    <row r="1357" spans="2:7" ht="13.5" thickBot="1" x14ac:dyDescent="0.25">
      <c r="B1357" s="91">
        <v>660010</v>
      </c>
      <c r="C1357" s="93" t="s">
        <v>1276</v>
      </c>
      <c r="D1357" s="93" t="s">
        <v>131</v>
      </c>
      <c r="E1357" s="93" t="s">
        <v>208</v>
      </c>
      <c r="F1357" s="93" t="s">
        <v>280</v>
      </c>
      <c r="G1357" s="53"/>
    </row>
    <row r="1358" spans="2:7" ht="13.5" thickBot="1" x14ac:dyDescent="0.25">
      <c r="B1358" s="91">
        <v>660010</v>
      </c>
      <c r="C1358" s="93" t="s">
        <v>1277</v>
      </c>
      <c r="D1358" s="93" t="s">
        <v>131</v>
      </c>
      <c r="E1358" s="93" t="s">
        <v>208</v>
      </c>
      <c r="F1358" s="93" t="s">
        <v>280</v>
      </c>
      <c r="G1358" s="53"/>
    </row>
    <row r="1359" spans="2:7" ht="13.5" thickBot="1" x14ac:dyDescent="0.25">
      <c r="B1359" s="91">
        <v>660010</v>
      </c>
      <c r="C1359" s="93" t="s">
        <v>1278</v>
      </c>
      <c r="D1359" s="93" t="s">
        <v>131</v>
      </c>
      <c r="E1359" s="93" t="s">
        <v>208</v>
      </c>
      <c r="F1359" s="93" t="s">
        <v>280</v>
      </c>
      <c r="G1359" s="53"/>
    </row>
    <row r="1360" spans="2:7" ht="13.5" thickBot="1" x14ac:dyDescent="0.25">
      <c r="B1360" s="91">
        <v>660010</v>
      </c>
      <c r="C1360" s="93" t="s">
        <v>1279</v>
      </c>
      <c r="D1360" s="93" t="s">
        <v>131</v>
      </c>
      <c r="E1360" s="93" t="s">
        <v>208</v>
      </c>
      <c r="F1360" s="93" t="s">
        <v>280</v>
      </c>
      <c r="G1360" s="53"/>
    </row>
    <row r="1361" spans="2:7" ht="13.5" thickBot="1" x14ac:dyDescent="0.25">
      <c r="B1361" s="91">
        <v>660010</v>
      </c>
      <c r="C1361" s="93" t="s">
        <v>1280</v>
      </c>
      <c r="D1361" s="93" t="s">
        <v>131</v>
      </c>
      <c r="E1361" s="93" t="s">
        <v>208</v>
      </c>
      <c r="F1361" s="93" t="s">
        <v>280</v>
      </c>
      <c r="G1361" s="53"/>
    </row>
    <row r="1362" spans="2:7" ht="13.5" thickBot="1" x14ac:dyDescent="0.25">
      <c r="B1362" s="91">
        <v>660010</v>
      </c>
      <c r="C1362" s="93" t="s">
        <v>1281</v>
      </c>
      <c r="D1362" s="93" t="s">
        <v>131</v>
      </c>
      <c r="E1362" s="93" t="s">
        <v>208</v>
      </c>
      <c r="F1362" s="93" t="s">
        <v>280</v>
      </c>
      <c r="G1362" s="53"/>
    </row>
    <row r="1363" spans="2:7" ht="13.5" thickBot="1" x14ac:dyDescent="0.25">
      <c r="B1363" s="91">
        <v>660010</v>
      </c>
      <c r="C1363" s="93" t="s">
        <v>1282</v>
      </c>
      <c r="D1363" s="93" t="s">
        <v>131</v>
      </c>
      <c r="E1363" s="93" t="s">
        <v>208</v>
      </c>
      <c r="F1363" s="93" t="s">
        <v>280</v>
      </c>
      <c r="G1363" s="53"/>
    </row>
    <row r="1364" spans="2:7" ht="13.5" thickBot="1" x14ac:dyDescent="0.25">
      <c r="B1364" s="91">
        <v>660010</v>
      </c>
      <c r="C1364" s="93" t="s">
        <v>1283</v>
      </c>
      <c r="D1364" s="93" t="s">
        <v>131</v>
      </c>
      <c r="E1364" s="93" t="s">
        <v>208</v>
      </c>
      <c r="F1364" s="93" t="s">
        <v>280</v>
      </c>
      <c r="G1364" s="53"/>
    </row>
    <row r="1365" spans="2:7" ht="13.5" thickBot="1" x14ac:dyDescent="0.25">
      <c r="B1365" s="91">
        <v>707521</v>
      </c>
      <c r="C1365" s="93" t="s">
        <v>132</v>
      </c>
      <c r="D1365" s="93" t="s">
        <v>132</v>
      </c>
      <c r="E1365" s="93" t="s">
        <v>208</v>
      </c>
      <c r="F1365" s="93" t="s">
        <v>278</v>
      </c>
      <c r="G1365" s="53"/>
    </row>
    <row r="1366" spans="2:7" ht="13.5" thickBot="1" x14ac:dyDescent="0.25">
      <c r="B1366" s="91">
        <v>707521</v>
      </c>
      <c r="C1366" s="93" t="s">
        <v>1284</v>
      </c>
      <c r="D1366" s="93" t="s">
        <v>132</v>
      </c>
      <c r="E1366" s="93" t="s">
        <v>208</v>
      </c>
      <c r="F1366" s="93" t="s">
        <v>280</v>
      </c>
      <c r="G1366" s="53"/>
    </row>
    <row r="1367" spans="2:7" ht="13.5" thickBot="1" x14ac:dyDescent="0.25">
      <c r="B1367" s="91">
        <v>707521</v>
      </c>
      <c r="C1367" s="93" t="s">
        <v>1285</v>
      </c>
      <c r="D1367" s="93" t="s">
        <v>132</v>
      </c>
      <c r="E1367" s="93" t="s">
        <v>208</v>
      </c>
      <c r="F1367" s="93" t="s">
        <v>280</v>
      </c>
      <c r="G1367" s="53"/>
    </row>
    <row r="1368" spans="2:7" ht="13.5" thickBot="1" x14ac:dyDescent="0.25">
      <c r="B1368" s="91">
        <v>707521</v>
      </c>
      <c r="C1368" s="93" t="s">
        <v>1286</v>
      </c>
      <c r="D1368" s="93" t="s">
        <v>132</v>
      </c>
      <c r="E1368" s="93" t="s">
        <v>208</v>
      </c>
      <c r="F1368" s="93" t="s">
        <v>280</v>
      </c>
      <c r="G1368" s="53"/>
    </row>
    <row r="1369" spans="2:7" ht="13.5" thickBot="1" x14ac:dyDescent="0.25">
      <c r="B1369" s="91">
        <v>707521</v>
      </c>
      <c r="C1369" s="93" t="s">
        <v>1287</v>
      </c>
      <c r="D1369" s="93" t="s">
        <v>132</v>
      </c>
      <c r="E1369" s="93" t="s">
        <v>208</v>
      </c>
      <c r="F1369" s="93" t="s">
        <v>280</v>
      </c>
      <c r="G1369" s="53"/>
    </row>
    <row r="1370" spans="2:7" ht="13.5" thickBot="1" x14ac:dyDescent="0.25">
      <c r="B1370" s="91">
        <v>301128</v>
      </c>
      <c r="C1370" s="93" t="s">
        <v>133</v>
      </c>
      <c r="D1370" s="93" t="s">
        <v>133</v>
      </c>
      <c r="E1370" s="93" t="s">
        <v>204</v>
      </c>
      <c r="F1370" s="93" t="s">
        <v>278</v>
      </c>
      <c r="G1370" s="53"/>
    </row>
    <row r="1371" spans="2:7" ht="13.5" thickBot="1" x14ac:dyDescent="0.25">
      <c r="B1371" s="91">
        <v>301128</v>
      </c>
      <c r="C1371" s="93" t="s">
        <v>1288</v>
      </c>
      <c r="D1371" s="93" t="s">
        <v>133</v>
      </c>
      <c r="E1371" s="93" t="s">
        <v>204</v>
      </c>
      <c r="F1371" s="93" t="s">
        <v>280</v>
      </c>
      <c r="G1371" s="53"/>
    </row>
    <row r="1372" spans="2:7" ht="13.5" thickBot="1" x14ac:dyDescent="0.25">
      <c r="B1372" s="91">
        <v>484078</v>
      </c>
      <c r="C1372" s="93" t="s">
        <v>134</v>
      </c>
      <c r="D1372" s="93" t="s">
        <v>134</v>
      </c>
      <c r="E1372" s="93" t="s">
        <v>208</v>
      </c>
      <c r="F1372" s="93" t="s">
        <v>278</v>
      </c>
      <c r="G1372" s="53"/>
    </row>
    <row r="1373" spans="2:7" ht="13.5" thickBot="1" x14ac:dyDescent="0.25">
      <c r="B1373" s="91">
        <v>484078</v>
      </c>
      <c r="C1373" s="93" t="s">
        <v>1289</v>
      </c>
      <c r="D1373" s="93" t="s">
        <v>134</v>
      </c>
      <c r="E1373" s="93" t="s">
        <v>208</v>
      </c>
      <c r="F1373" s="93" t="s">
        <v>280</v>
      </c>
      <c r="G1373" s="53"/>
    </row>
    <row r="1374" spans="2:7" ht="13.5" thickBot="1" x14ac:dyDescent="0.25">
      <c r="B1374" s="91">
        <v>484078</v>
      </c>
      <c r="C1374" s="93" t="s">
        <v>1290</v>
      </c>
      <c r="D1374" s="93" t="s">
        <v>134</v>
      </c>
      <c r="E1374" s="93" t="s">
        <v>208</v>
      </c>
      <c r="F1374" s="93" t="s">
        <v>280</v>
      </c>
      <c r="G1374" s="53"/>
    </row>
    <row r="1375" spans="2:7" ht="13.5" thickBot="1" x14ac:dyDescent="0.25">
      <c r="B1375" s="91">
        <v>484078</v>
      </c>
      <c r="C1375" s="93" t="s">
        <v>1291</v>
      </c>
      <c r="D1375" s="93" t="s">
        <v>134</v>
      </c>
      <c r="E1375" s="93" t="s">
        <v>208</v>
      </c>
      <c r="F1375" s="93" t="s">
        <v>280</v>
      </c>
      <c r="G1375" s="53"/>
    </row>
    <row r="1376" spans="2:7" ht="13.5" thickBot="1" x14ac:dyDescent="0.25">
      <c r="B1376" s="91">
        <v>484078</v>
      </c>
      <c r="C1376" s="93" t="s">
        <v>2640</v>
      </c>
      <c r="D1376" s="93" t="s">
        <v>134</v>
      </c>
      <c r="E1376" s="93" t="s">
        <v>208</v>
      </c>
      <c r="F1376" s="93" t="s">
        <v>280</v>
      </c>
      <c r="G1376" s="53"/>
    </row>
    <row r="1377" spans="2:7" ht="13.5" thickBot="1" x14ac:dyDescent="0.25">
      <c r="B1377" s="91">
        <v>117667</v>
      </c>
      <c r="C1377" s="93" t="s">
        <v>135</v>
      </c>
      <c r="D1377" s="93" t="s">
        <v>135</v>
      </c>
      <c r="E1377" s="93" t="s">
        <v>2366</v>
      </c>
      <c r="F1377" s="93" t="s">
        <v>278</v>
      </c>
      <c r="G1377" s="53"/>
    </row>
    <row r="1378" spans="2:7" ht="13.5" thickBot="1" x14ac:dyDescent="0.25">
      <c r="B1378" s="91">
        <v>117667</v>
      </c>
      <c r="C1378" s="93" t="s">
        <v>1292</v>
      </c>
      <c r="D1378" s="93" t="s">
        <v>135</v>
      </c>
      <c r="E1378" s="93" t="s">
        <v>2366</v>
      </c>
      <c r="F1378" s="93" t="s">
        <v>280</v>
      </c>
      <c r="G1378" s="53"/>
    </row>
    <row r="1379" spans="2:7" ht="13.5" thickBot="1" x14ac:dyDescent="0.25">
      <c r="B1379" s="91">
        <v>110418</v>
      </c>
      <c r="C1379" s="93" t="s">
        <v>136</v>
      </c>
      <c r="D1379" s="93" t="s">
        <v>136</v>
      </c>
      <c r="E1379" s="93" t="s">
        <v>2366</v>
      </c>
      <c r="F1379" s="93" t="s">
        <v>278</v>
      </c>
      <c r="G1379" s="53"/>
    </row>
    <row r="1380" spans="2:7" ht="13.5" thickBot="1" x14ac:dyDescent="0.25">
      <c r="B1380" s="91">
        <v>110418</v>
      </c>
      <c r="C1380" s="93" t="s">
        <v>2483</v>
      </c>
      <c r="D1380" s="93" t="s">
        <v>136</v>
      </c>
      <c r="E1380" s="93" t="s">
        <v>2366</v>
      </c>
      <c r="F1380" s="93" t="s">
        <v>280</v>
      </c>
      <c r="G1380" s="53"/>
    </row>
    <row r="1381" spans="2:7" ht="13.5" thickBot="1" x14ac:dyDescent="0.25">
      <c r="B1381" s="91">
        <v>110418</v>
      </c>
      <c r="C1381" s="93" t="s">
        <v>2484</v>
      </c>
      <c r="D1381" s="93" t="s">
        <v>136</v>
      </c>
      <c r="E1381" s="93" t="s">
        <v>2366</v>
      </c>
      <c r="F1381" s="93" t="s">
        <v>280</v>
      </c>
      <c r="G1381" s="53"/>
    </row>
    <row r="1382" spans="2:7" ht="13.5" thickBot="1" x14ac:dyDescent="0.25">
      <c r="B1382" s="91">
        <v>110418</v>
      </c>
      <c r="C1382" s="93" t="s">
        <v>2641</v>
      </c>
      <c r="D1382" s="93" t="s">
        <v>136</v>
      </c>
      <c r="E1382" s="93" t="s">
        <v>2366</v>
      </c>
      <c r="F1382" s="93" t="s">
        <v>280</v>
      </c>
      <c r="G1382" s="53"/>
    </row>
    <row r="1383" spans="2:7" ht="13.5" thickBot="1" x14ac:dyDescent="0.25">
      <c r="B1383" s="91">
        <v>110866</v>
      </c>
      <c r="C1383" s="93" t="s">
        <v>137</v>
      </c>
      <c r="D1383" s="93" t="s">
        <v>137</v>
      </c>
      <c r="E1383" s="93" t="s">
        <v>2302</v>
      </c>
      <c r="F1383" s="93" t="s">
        <v>278</v>
      </c>
      <c r="G1383" s="53"/>
    </row>
    <row r="1384" spans="2:7" ht="13.5" thickBot="1" x14ac:dyDescent="0.25">
      <c r="B1384" s="91">
        <v>110866</v>
      </c>
      <c r="C1384" s="93" t="s">
        <v>1293</v>
      </c>
      <c r="D1384" s="93" t="s">
        <v>137</v>
      </c>
      <c r="E1384" s="93" t="s">
        <v>2302</v>
      </c>
      <c r="F1384" s="93" t="s">
        <v>280</v>
      </c>
      <c r="G1384" s="53"/>
    </row>
    <row r="1385" spans="2:7" ht="13.5" thickBot="1" x14ac:dyDescent="0.25">
      <c r="B1385" s="91">
        <v>110866</v>
      </c>
      <c r="C1385" s="93" t="s">
        <v>1294</v>
      </c>
      <c r="D1385" s="93" t="s">
        <v>137</v>
      </c>
      <c r="E1385" s="93" t="s">
        <v>2302</v>
      </c>
      <c r="F1385" s="93" t="s">
        <v>280</v>
      </c>
      <c r="G1385" s="53"/>
    </row>
    <row r="1386" spans="2:7" ht="13.5" thickBot="1" x14ac:dyDescent="0.25">
      <c r="B1386" s="91">
        <v>110866</v>
      </c>
      <c r="C1386" s="93" t="s">
        <v>1295</v>
      </c>
      <c r="D1386" s="93" t="s">
        <v>137</v>
      </c>
      <c r="E1386" s="93" t="s">
        <v>2302</v>
      </c>
      <c r="F1386" s="93" t="s">
        <v>280</v>
      </c>
      <c r="G1386" s="53"/>
    </row>
    <row r="1387" spans="2:7" ht="13.5" thickBot="1" x14ac:dyDescent="0.25">
      <c r="B1387" s="91">
        <v>110866</v>
      </c>
      <c r="C1387" s="93" t="s">
        <v>2642</v>
      </c>
      <c r="D1387" s="93" t="s">
        <v>137</v>
      </c>
      <c r="E1387" s="93" t="s">
        <v>2302</v>
      </c>
      <c r="F1387" s="93" t="s">
        <v>280</v>
      </c>
      <c r="G1387" s="53"/>
    </row>
    <row r="1388" spans="2:7" ht="13.5" thickBot="1" x14ac:dyDescent="0.25">
      <c r="B1388" s="91">
        <v>110866</v>
      </c>
      <c r="C1388" s="93" t="s">
        <v>1296</v>
      </c>
      <c r="D1388" s="93" t="s">
        <v>137</v>
      </c>
      <c r="E1388" s="93" t="s">
        <v>2302</v>
      </c>
      <c r="F1388" s="93" t="s">
        <v>280</v>
      </c>
      <c r="G1388" s="53"/>
    </row>
    <row r="1389" spans="2:7" ht="13.5" thickBot="1" x14ac:dyDescent="0.25">
      <c r="B1389" s="91">
        <v>110866</v>
      </c>
      <c r="C1389" s="93" t="s">
        <v>1297</v>
      </c>
      <c r="D1389" s="93" t="s">
        <v>137</v>
      </c>
      <c r="E1389" s="93" t="s">
        <v>2302</v>
      </c>
      <c r="F1389" s="93" t="s">
        <v>280</v>
      </c>
      <c r="G1389" s="53"/>
    </row>
    <row r="1390" spans="2:7" ht="13.5" thickBot="1" x14ac:dyDescent="0.25">
      <c r="B1390" s="91">
        <v>110866</v>
      </c>
      <c r="C1390" s="93" t="s">
        <v>1298</v>
      </c>
      <c r="D1390" s="93" t="s">
        <v>137</v>
      </c>
      <c r="E1390" s="93" t="s">
        <v>2302</v>
      </c>
      <c r="F1390" s="93" t="s">
        <v>280</v>
      </c>
      <c r="G1390" s="53"/>
    </row>
    <row r="1391" spans="2:7" ht="13.5" thickBot="1" x14ac:dyDescent="0.25">
      <c r="B1391" s="91">
        <v>110866</v>
      </c>
      <c r="C1391" s="93" t="s">
        <v>1299</v>
      </c>
      <c r="D1391" s="93" t="s">
        <v>137</v>
      </c>
      <c r="E1391" s="93" t="s">
        <v>2302</v>
      </c>
      <c r="F1391" s="93" t="s">
        <v>280</v>
      </c>
      <c r="G1391" s="53"/>
    </row>
    <row r="1392" spans="2:7" ht="13.5" thickBot="1" x14ac:dyDescent="0.25">
      <c r="B1392" s="91">
        <v>110866</v>
      </c>
      <c r="C1392" s="93" t="s">
        <v>1300</v>
      </c>
      <c r="D1392" s="93" t="s">
        <v>137</v>
      </c>
      <c r="E1392" s="93" t="s">
        <v>2302</v>
      </c>
      <c r="F1392" s="93" t="s">
        <v>280</v>
      </c>
      <c r="G1392" s="53"/>
    </row>
    <row r="1393" spans="2:7" ht="13.5" thickBot="1" x14ac:dyDescent="0.25">
      <c r="B1393" s="91">
        <v>312245</v>
      </c>
      <c r="C1393" s="93" t="s">
        <v>138</v>
      </c>
      <c r="D1393" s="93" t="s">
        <v>138</v>
      </c>
      <c r="E1393" s="93" t="s">
        <v>2485</v>
      </c>
      <c r="F1393" s="93" t="s">
        <v>278</v>
      </c>
      <c r="G1393" s="53"/>
    </row>
    <row r="1394" spans="2:7" ht="13.5" thickBot="1" x14ac:dyDescent="0.25">
      <c r="B1394" s="91">
        <v>312245</v>
      </c>
      <c r="C1394" s="93" t="s">
        <v>2643</v>
      </c>
      <c r="D1394" s="93" t="s">
        <v>138</v>
      </c>
      <c r="E1394" s="93" t="s">
        <v>2485</v>
      </c>
      <c r="F1394" s="93" t="s">
        <v>280</v>
      </c>
      <c r="G1394" s="53"/>
    </row>
    <row r="1395" spans="2:7" ht="13.5" thickBot="1" x14ac:dyDescent="0.25">
      <c r="B1395" s="91">
        <v>312245</v>
      </c>
      <c r="C1395" s="93" t="s">
        <v>1301</v>
      </c>
      <c r="D1395" s="93" t="s">
        <v>138</v>
      </c>
      <c r="E1395" s="93" t="s">
        <v>2485</v>
      </c>
      <c r="F1395" s="93" t="s">
        <v>280</v>
      </c>
      <c r="G1395" s="53"/>
    </row>
    <row r="1396" spans="2:7" ht="13.5" thickBot="1" x14ac:dyDescent="0.25">
      <c r="B1396" s="91">
        <v>312245</v>
      </c>
      <c r="C1396" s="93" t="s">
        <v>1302</v>
      </c>
      <c r="D1396" s="93" t="s">
        <v>138</v>
      </c>
      <c r="E1396" s="93" t="s">
        <v>2485</v>
      </c>
      <c r="F1396" s="93" t="s">
        <v>280</v>
      </c>
      <c r="G1396" s="53"/>
    </row>
    <row r="1397" spans="2:7" ht="13.5" thickBot="1" x14ac:dyDescent="0.25">
      <c r="B1397" s="91">
        <v>312245</v>
      </c>
      <c r="C1397" s="93" t="s">
        <v>1303</v>
      </c>
      <c r="D1397" s="93" t="s">
        <v>138</v>
      </c>
      <c r="E1397" s="93" t="s">
        <v>2485</v>
      </c>
      <c r="F1397" s="93" t="s">
        <v>280</v>
      </c>
      <c r="G1397" s="53"/>
    </row>
    <row r="1398" spans="2:7" ht="13.5" thickBot="1" x14ac:dyDescent="0.25">
      <c r="B1398" s="91">
        <v>312245</v>
      </c>
      <c r="C1398" s="93" t="s">
        <v>689</v>
      </c>
      <c r="D1398" s="93" t="s">
        <v>138</v>
      </c>
      <c r="E1398" s="93" t="s">
        <v>2485</v>
      </c>
      <c r="F1398" s="93" t="s">
        <v>280</v>
      </c>
      <c r="G1398" s="53"/>
    </row>
    <row r="1399" spans="2:7" ht="13.5" thickBot="1" x14ac:dyDescent="0.25">
      <c r="B1399" s="91">
        <v>312245</v>
      </c>
      <c r="C1399" s="93" t="s">
        <v>1304</v>
      </c>
      <c r="D1399" s="93" t="s">
        <v>138</v>
      </c>
      <c r="E1399" s="93" t="s">
        <v>2485</v>
      </c>
      <c r="F1399" s="93" t="s">
        <v>280</v>
      </c>
      <c r="G1399" s="53"/>
    </row>
    <row r="1400" spans="2:7" ht="13.5" thickBot="1" x14ac:dyDescent="0.25">
      <c r="B1400" s="91">
        <v>312245</v>
      </c>
      <c r="C1400" s="93" t="s">
        <v>1305</v>
      </c>
      <c r="D1400" s="93" t="s">
        <v>138</v>
      </c>
      <c r="E1400" s="93" t="s">
        <v>2485</v>
      </c>
      <c r="F1400" s="93" t="s">
        <v>280</v>
      </c>
      <c r="G1400" s="53"/>
    </row>
    <row r="1401" spans="2:7" ht="13.5" thickBot="1" x14ac:dyDescent="0.25">
      <c r="B1401" s="91">
        <v>312245</v>
      </c>
      <c r="C1401" s="93" t="s">
        <v>1306</v>
      </c>
      <c r="D1401" s="93" t="s">
        <v>138</v>
      </c>
      <c r="E1401" s="93" t="s">
        <v>2485</v>
      </c>
      <c r="F1401" s="93" t="s">
        <v>280</v>
      </c>
      <c r="G1401" s="53"/>
    </row>
    <row r="1402" spans="2:7" ht="13.5" thickBot="1" x14ac:dyDescent="0.25">
      <c r="B1402" s="91">
        <v>312245</v>
      </c>
      <c r="C1402" s="93" t="s">
        <v>1307</v>
      </c>
      <c r="D1402" s="93" t="s">
        <v>138</v>
      </c>
      <c r="E1402" s="93" t="s">
        <v>2485</v>
      </c>
      <c r="F1402" s="93" t="s">
        <v>280</v>
      </c>
      <c r="G1402" s="53"/>
    </row>
    <row r="1403" spans="2:7" ht="13.5" thickBot="1" x14ac:dyDescent="0.25">
      <c r="B1403" s="91">
        <v>312245</v>
      </c>
      <c r="C1403" s="93" t="s">
        <v>1308</v>
      </c>
      <c r="D1403" s="93" t="s">
        <v>138</v>
      </c>
      <c r="E1403" s="93" t="s">
        <v>2485</v>
      </c>
      <c r="F1403" s="93" t="s">
        <v>280</v>
      </c>
      <c r="G1403" s="53"/>
    </row>
    <row r="1404" spans="2:7" ht="13.5" thickBot="1" x14ac:dyDescent="0.25">
      <c r="B1404" s="91">
        <v>312245</v>
      </c>
      <c r="C1404" s="93" t="s">
        <v>1309</v>
      </c>
      <c r="D1404" s="93" t="s">
        <v>138</v>
      </c>
      <c r="E1404" s="93" t="s">
        <v>2485</v>
      </c>
      <c r="F1404" s="93" t="s">
        <v>280</v>
      </c>
      <c r="G1404" s="53"/>
    </row>
    <row r="1405" spans="2:7" ht="13.5" thickBot="1" x14ac:dyDescent="0.25">
      <c r="B1405" s="91">
        <v>155998</v>
      </c>
      <c r="C1405" s="93" t="s">
        <v>139</v>
      </c>
      <c r="D1405" s="93" t="s">
        <v>139</v>
      </c>
      <c r="E1405" s="93" t="s">
        <v>208</v>
      </c>
      <c r="F1405" s="93" t="s">
        <v>278</v>
      </c>
      <c r="G1405" s="53"/>
    </row>
    <row r="1406" spans="2:7" ht="13.5" thickBot="1" x14ac:dyDescent="0.25">
      <c r="B1406" s="91">
        <v>308354</v>
      </c>
      <c r="C1406" s="93" t="s">
        <v>2398</v>
      </c>
      <c r="D1406" s="93" t="s">
        <v>2398</v>
      </c>
      <c r="E1406" s="93" t="s">
        <v>2485</v>
      </c>
      <c r="F1406" s="93" t="s">
        <v>278</v>
      </c>
      <c r="G1406" s="53"/>
    </row>
    <row r="1407" spans="2:7" ht="13.5" thickBot="1" x14ac:dyDescent="0.25">
      <c r="B1407" s="91">
        <v>308354</v>
      </c>
      <c r="C1407" s="93" t="s">
        <v>2644</v>
      </c>
      <c r="D1407" s="93" t="s">
        <v>2398</v>
      </c>
      <c r="E1407" s="93" t="s">
        <v>2485</v>
      </c>
      <c r="F1407" s="93" t="s">
        <v>280</v>
      </c>
      <c r="G1407" s="53"/>
    </row>
    <row r="1408" spans="2:7" ht="13.5" thickBot="1" x14ac:dyDescent="0.25">
      <c r="B1408" s="91">
        <v>308354</v>
      </c>
      <c r="C1408" s="93" t="s">
        <v>2645</v>
      </c>
      <c r="D1408" s="93" t="s">
        <v>2398</v>
      </c>
      <c r="E1408" s="93" t="s">
        <v>2485</v>
      </c>
      <c r="F1408" s="93" t="s">
        <v>280</v>
      </c>
      <c r="G1408" s="53"/>
    </row>
    <row r="1409" spans="2:7" ht="13.5" thickBot="1" x14ac:dyDescent="0.25">
      <c r="B1409" s="91">
        <v>529506</v>
      </c>
      <c r="C1409" s="93" t="s">
        <v>140</v>
      </c>
      <c r="D1409" s="93" t="s">
        <v>140</v>
      </c>
      <c r="E1409" s="93" t="s">
        <v>204</v>
      </c>
      <c r="F1409" s="93" t="s">
        <v>278</v>
      </c>
      <c r="G1409" s="53"/>
    </row>
    <row r="1410" spans="2:7" ht="13.5" thickBot="1" x14ac:dyDescent="0.25">
      <c r="B1410" s="91">
        <v>529506</v>
      </c>
      <c r="C1410" s="93" t="s">
        <v>1310</v>
      </c>
      <c r="D1410" s="93" t="s">
        <v>140</v>
      </c>
      <c r="E1410" s="93" t="s">
        <v>204</v>
      </c>
      <c r="F1410" s="93" t="s">
        <v>280</v>
      </c>
      <c r="G1410" s="53"/>
    </row>
    <row r="1411" spans="2:7" ht="13.5" thickBot="1" x14ac:dyDescent="0.25">
      <c r="B1411" s="91">
        <v>529506</v>
      </c>
      <c r="C1411" s="93" t="s">
        <v>1311</v>
      </c>
      <c r="D1411" s="93" t="s">
        <v>140</v>
      </c>
      <c r="E1411" s="93" t="s">
        <v>204</v>
      </c>
      <c r="F1411" s="93" t="s">
        <v>280</v>
      </c>
      <c r="G1411" s="53"/>
    </row>
    <row r="1412" spans="2:7" ht="13.5" thickBot="1" x14ac:dyDescent="0.25">
      <c r="B1412" s="91">
        <v>529506</v>
      </c>
      <c r="C1412" s="93" t="s">
        <v>1312</v>
      </c>
      <c r="D1412" s="93" t="s">
        <v>140</v>
      </c>
      <c r="E1412" s="93" t="s">
        <v>204</v>
      </c>
      <c r="F1412" s="93" t="s">
        <v>280</v>
      </c>
      <c r="G1412" s="53"/>
    </row>
    <row r="1413" spans="2:7" ht="13.5" thickBot="1" x14ac:dyDescent="0.25">
      <c r="B1413" s="91">
        <v>529506</v>
      </c>
      <c r="C1413" s="93" t="s">
        <v>1313</v>
      </c>
      <c r="D1413" s="93" t="s">
        <v>140</v>
      </c>
      <c r="E1413" s="93" t="s">
        <v>204</v>
      </c>
      <c r="F1413" s="93" t="s">
        <v>280</v>
      </c>
      <c r="G1413" s="53"/>
    </row>
    <row r="1414" spans="2:7" ht="13.5" thickBot="1" x14ac:dyDescent="0.25">
      <c r="B1414" s="91">
        <v>529506</v>
      </c>
      <c r="C1414" s="93" t="s">
        <v>1314</v>
      </c>
      <c r="D1414" s="93" t="s">
        <v>140</v>
      </c>
      <c r="E1414" s="93" t="s">
        <v>204</v>
      </c>
      <c r="F1414" s="93" t="s">
        <v>280</v>
      </c>
      <c r="G1414" s="53"/>
    </row>
    <row r="1415" spans="2:7" ht="13.5" thickBot="1" x14ac:dyDescent="0.25">
      <c r="B1415" s="91">
        <v>161302</v>
      </c>
      <c r="C1415" s="93" t="s">
        <v>141</v>
      </c>
      <c r="D1415" s="93" t="s">
        <v>141</v>
      </c>
      <c r="E1415" s="93" t="s">
        <v>208</v>
      </c>
      <c r="F1415" s="93" t="s">
        <v>278</v>
      </c>
      <c r="G1415" s="53"/>
    </row>
    <row r="1416" spans="2:7" ht="13.5" thickBot="1" x14ac:dyDescent="0.25">
      <c r="B1416" s="91">
        <v>161302</v>
      </c>
      <c r="C1416" s="93" t="s">
        <v>1315</v>
      </c>
      <c r="D1416" s="93" t="s">
        <v>141</v>
      </c>
      <c r="E1416" s="93" t="s">
        <v>208</v>
      </c>
      <c r="F1416" s="93" t="s">
        <v>280</v>
      </c>
      <c r="G1416" s="53"/>
    </row>
    <row r="1417" spans="2:7" ht="13.5" thickBot="1" x14ac:dyDescent="0.25">
      <c r="B1417" s="91">
        <v>161302</v>
      </c>
      <c r="C1417" s="93" t="s">
        <v>1316</v>
      </c>
      <c r="D1417" s="93" t="s">
        <v>141</v>
      </c>
      <c r="E1417" s="93" t="s">
        <v>208</v>
      </c>
      <c r="F1417" s="93" t="s">
        <v>280</v>
      </c>
      <c r="G1417" s="53"/>
    </row>
    <row r="1418" spans="2:7" ht="13.5" thickBot="1" x14ac:dyDescent="0.25">
      <c r="B1418" s="91">
        <v>161302</v>
      </c>
      <c r="C1418" s="93" t="s">
        <v>1317</v>
      </c>
      <c r="D1418" s="93" t="s">
        <v>141</v>
      </c>
      <c r="E1418" s="93" t="s">
        <v>208</v>
      </c>
      <c r="F1418" s="93" t="s">
        <v>280</v>
      </c>
      <c r="G1418" s="53"/>
    </row>
    <row r="1419" spans="2:7" ht="13.5" thickBot="1" x14ac:dyDescent="0.25">
      <c r="B1419" s="91">
        <v>161302</v>
      </c>
      <c r="C1419" s="93" t="s">
        <v>1318</v>
      </c>
      <c r="D1419" s="93" t="s">
        <v>141</v>
      </c>
      <c r="E1419" s="93" t="s">
        <v>208</v>
      </c>
      <c r="F1419" s="93" t="s">
        <v>280</v>
      </c>
      <c r="G1419" s="53"/>
    </row>
    <row r="1420" spans="2:7" ht="13.5" thickBot="1" x14ac:dyDescent="0.25">
      <c r="B1420" s="91">
        <v>161302</v>
      </c>
      <c r="C1420" s="93" t="s">
        <v>1319</v>
      </c>
      <c r="D1420" s="93" t="s">
        <v>141</v>
      </c>
      <c r="E1420" s="93" t="s">
        <v>208</v>
      </c>
      <c r="F1420" s="93" t="s">
        <v>280</v>
      </c>
      <c r="G1420" s="53"/>
    </row>
    <row r="1421" spans="2:7" ht="13.5" thickBot="1" x14ac:dyDescent="0.25">
      <c r="B1421" s="91">
        <v>161302</v>
      </c>
      <c r="C1421" s="93" t="s">
        <v>1320</v>
      </c>
      <c r="D1421" s="93" t="s">
        <v>141</v>
      </c>
      <c r="E1421" s="93" t="s">
        <v>208</v>
      </c>
      <c r="F1421" s="93" t="s">
        <v>280</v>
      </c>
      <c r="G1421" s="53"/>
    </row>
    <row r="1422" spans="2:7" ht="13.5" thickBot="1" x14ac:dyDescent="0.25">
      <c r="B1422" s="91">
        <v>161302</v>
      </c>
      <c r="C1422" s="93" t="s">
        <v>1321</v>
      </c>
      <c r="D1422" s="93" t="s">
        <v>141</v>
      </c>
      <c r="E1422" s="93" t="s">
        <v>208</v>
      </c>
      <c r="F1422" s="93" t="s">
        <v>280</v>
      </c>
      <c r="G1422" s="53"/>
    </row>
    <row r="1423" spans="2:7" ht="13.5" thickBot="1" x14ac:dyDescent="0.25">
      <c r="B1423" s="91">
        <v>161302</v>
      </c>
      <c r="C1423" s="93" t="s">
        <v>1322</v>
      </c>
      <c r="D1423" s="93" t="s">
        <v>141</v>
      </c>
      <c r="E1423" s="93" t="s">
        <v>208</v>
      </c>
      <c r="F1423" s="93" t="s">
        <v>280</v>
      </c>
      <c r="G1423" s="53"/>
    </row>
    <row r="1424" spans="2:7" ht="13.5" thickBot="1" x14ac:dyDescent="0.25">
      <c r="B1424" s="91">
        <v>161302</v>
      </c>
      <c r="C1424" s="93" t="s">
        <v>1323</v>
      </c>
      <c r="D1424" s="93" t="s">
        <v>141</v>
      </c>
      <c r="E1424" s="93" t="s">
        <v>208</v>
      </c>
      <c r="F1424" s="93" t="s">
        <v>280</v>
      </c>
      <c r="G1424" s="53"/>
    </row>
    <row r="1425" spans="2:7" ht="13.5" thickBot="1" x14ac:dyDescent="0.25">
      <c r="B1425" s="91">
        <v>161302</v>
      </c>
      <c r="C1425" s="93" t="s">
        <v>1324</v>
      </c>
      <c r="D1425" s="93" t="s">
        <v>141</v>
      </c>
      <c r="E1425" s="93" t="s">
        <v>208</v>
      </c>
      <c r="F1425" s="93" t="s">
        <v>280</v>
      </c>
      <c r="G1425" s="53"/>
    </row>
    <row r="1426" spans="2:7" ht="13.5" thickBot="1" x14ac:dyDescent="0.25">
      <c r="B1426" s="91">
        <v>161302</v>
      </c>
      <c r="C1426" s="93" t="s">
        <v>1325</v>
      </c>
      <c r="D1426" s="93" t="s">
        <v>141</v>
      </c>
      <c r="E1426" s="93" t="s">
        <v>208</v>
      </c>
      <c r="F1426" s="93" t="s">
        <v>280</v>
      </c>
      <c r="G1426" s="53"/>
    </row>
    <row r="1427" spans="2:7" ht="13.5" thickBot="1" x14ac:dyDescent="0.25">
      <c r="B1427" s="91">
        <v>161302</v>
      </c>
      <c r="C1427" s="93" t="s">
        <v>1326</v>
      </c>
      <c r="D1427" s="93" t="s">
        <v>141</v>
      </c>
      <c r="E1427" s="93" t="s">
        <v>208</v>
      </c>
      <c r="F1427" s="93" t="s">
        <v>280</v>
      </c>
      <c r="G1427" s="53"/>
    </row>
    <row r="1428" spans="2:7" ht="13.5" thickBot="1" x14ac:dyDescent="0.25">
      <c r="B1428" s="91">
        <v>161302</v>
      </c>
      <c r="C1428" s="93" t="s">
        <v>1327</v>
      </c>
      <c r="D1428" s="93" t="s">
        <v>141</v>
      </c>
      <c r="E1428" s="93" t="s">
        <v>208</v>
      </c>
      <c r="F1428" s="93" t="s">
        <v>280</v>
      </c>
      <c r="G1428" s="53"/>
    </row>
    <row r="1429" spans="2:7" ht="13.5" thickBot="1" x14ac:dyDescent="0.25">
      <c r="B1429" s="91">
        <v>161302</v>
      </c>
      <c r="C1429" s="93" t="s">
        <v>1328</v>
      </c>
      <c r="D1429" s="93" t="s">
        <v>141</v>
      </c>
      <c r="E1429" s="93" t="s">
        <v>208</v>
      </c>
      <c r="F1429" s="93" t="s">
        <v>280</v>
      </c>
      <c r="G1429" s="53"/>
    </row>
    <row r="1430" spans="2:7" ht="13.5" thickBot="1" x14ac:dyDescent="0.25">
      <c r="B1430" s="91">
        <v>310208</v>
      </c>
      <c r="C1430" s="93" t="s">
        <v>142</v>
      </c>
      <c r="D1430" s="93" t="s">
        <v>142</v>
      </c>
      <c r="E1430" s="93" t="s">
        <v>2316</v>
      </c>
      <c r="F1430" s="93" t="s">
        <v>278</v>
      </c>
      <c r="G1430" s="53"/>
    </row>
    <row r="1431" spans="2:7" ht="13.5" thickBot="1" x14ac:dyDescent="0.25">
      <c r="B1431" s="91">
        <v>310208</v>
      </c>
      <c r="C1431" s="93" t="s">
        <v>1329</v>
      </c>
      <c r="D1431" s="93" t="s">
        <v>142</v>
      </c>
      <c r="E1431" s="93" t="s">
        <v>2316</v>
      </c>
      <c r="F1431" s="93" t="s">
        <v>280</v>
      </c>
      <c r="G1431" s="53"/>
    </row>
    <row r="1432" spans="2:7" ht="13.5" thickBot="1" x14ac:dyDescent="0.25">
      <c r="B1432" s="91">
        <v>310208</v>
      </c>
      <c r="C1432" s="93" t="s">
        <v>1330</v>
      </c>
      <c r="D1432" s="93" t="s">
        <v>142</v>
      </c>
      <c r="E1432" s="93" t="s">
        <v>2316</v>
      </c>
      <c r="F1432" s="93" t="s">
        <v>280</v>
      </c>
      <c r="G1432" s="53"/>
    </row>
    <row r="1433" spans="2:7" ht="13.5" thickBot="1" x14ac:dyDescent="0.25">
      <c r="B1433" s="91">
        <v>310208</v>
      </c>
      <c r="C1433" s="93" t="s">
        <v>1331</v>
      </c>
      <c r="D1433" s="93" t="s">
        <v>142</v>
      </c>
      <c r="E1433" s="93" t="s">
        <v>2316</v>
      </c>
      <c r="F1433" s="93" t="s">
        <v>280</v>
      </c>
      <c r="G1433" s="53"/>
    </row>
    <row r="1434" spans="2:7" ht="13.5" thickBot="1" x14ac:dyDescent="0.25">
      <c r="B1434" s="91">
        <v>310208</v>
      </c>
      <c r="C1434" s="93" t="s">
        <v>1332</v>
      </c>
      <c r="D1434" s="93" t="s">
        <v>142</v>
      </c>
      <c r="E1434" s="93" t="s">
        <v>2316</v>
      </c>
      <c r="F1434" s="93" t="s">
        <v>280</v>
      </c>
      <c r="G1434" s="53"/>
    </row>
    <row r="1435" spans="2:7" ht="13.5" thickBot="1" x14ac:dyDescent="0.25">
      <c r="B1435" s="91">
        <v>310208</v>
      </c>
      <c r="C1435" s="93" t="s">
        <v>1333</v>
      </c>
      <c r="D1435" s="93" t="s">
        <v>142</v>
      </c>
      <c r="E1435" s="93" t="s">
        <v>2316</v>
      </c>
      <c r="F1435" s="93" t="s">
        <v>280</v>
      </c>
      <c r="G1435" s="53"/>
    </row>
    <row r="1436" spans="2:7" ht="13.5" thickBot="1" x14ac:dyDescent="0.25">
      <c r="B1436" s="91">
        <v>310208</v>
      </c>
      <c r="C1436" s="93" t="s">
        <v>1334</v>
      </c>
      <c r="D1436" s="93" t="s">
        <v>142</v>
      </c>
      <c r="E1436" s="93" t="s">
        <v>2316</v>
      </c>
      <c r="F1436" s="93" t="s">
        <v>280</v>
      </c>
      <c r="G1436" s="53"/>
    </row>
    <row r="1437" spans="2:7" ht="13.5" thickBot="1" x14ac:dyDescent="0.25">
      <c r="B1437" s="91">
        <v>310208</v>
      </c>
      <c r="C1437" s="93" t="s">
        <v>1335</v>
      </c>
      <c r="D1437" s="93" t="s">
        <v>142</v>
      </c>
      <c r="E1437" s="93" t="s">
        <v>2316</v>
      </c>
      <c r="F1437" s="93" t="s">
        <v>280</v>
      </c>
      <c r="G1437" s="53"/>
    </row>
    <row r="1438" spans="2:7" ht="13.5" thickBot="1" x14ac:dyDescent="0.25">
      <c r="B1438" s="91">
        <v>110495</v>
      </c>
      <c r="C1438" s="93" t="s">
        <v>143</v>
      </c>
      <c r="D1438" s="93" t="s">
        <v>143</v>
      </c>
      <c r="E1438" s="93" t="s">
        <v>2317</v>
      </c>
      <c r="F1438" s="93" t="s">
        <v>278</v>
      </c>
      <c r="G1438" s="53"/>
    </row>
    <row r="1439" spans="2:7" ht="13.5" thickBot="1" x14ac:dyDescent="0.25">
      <c r="B1439" s="91">
        <v>110495</v>
      </c>
      <c r="C1439" s="93" t="s">
        <v>1336</v>
      </c>
      <c r="D1439" s="93" t="s">
        <v>143</v>
      </c>
      <c r="E1439" s="93" t="s">
        <v>2317</v>
      </c>
      <c r="F1439" s="93" t="s">
        <v>280</v>
      </c>
      <c r="G1439" s="53"/>
    </row>
    <row r="1440" spans="2:7" ht="13.5" thickBot="1" x14ac:dyDescent="0.25">
      <c r="B1440" s="91">
        <v>202323</v>
      </c>
      <c r="C1440" s="93" t="s">
        <v>144</v>
      </c>
      <c r="D1440" s="93" t="s">
        <v>144</v>
      </c>
      <c r="E1440" s="93" t="s">
        <v>2283</v>
      </c>
      <c r="F1440" s="93" t="s">
        <v>278</v>
      </c>
      <c r="G1440" s="53"/>
    </row>
    <row r="1441" spans="2:7" ht="13.5" thickBot="1" x14ac:dyDescent="0.25">
      <c r="B1441" s="91">
        <v>202323</v>
      </c>
      <c r="C1441" s="93" t="s">
        <v>1337</v>
      </c>
      <c r="D1441" s="93" t="s">
        <v>144</v>
      </c>
      <c r="E1441" s="93" t="s">
        <v>2283</v>
      </c>
      <c r="F1441" s="93" t="s">
        <v>280</v>
      </c>
      <c r="G1441" s="53"/>
    </row>
    <row r="1442" spans="2:7" ht="13.5" thickBot="1" x14ac:dyDescent="0.25">
      <c r="B1442" s="91">
        <v>202323</v>
      </c>
      <c r="C1442" s="93" t="s">
        <v>1338</v>
      </c>
      <c r="D1442" s="93" t="s">
        <v>144</v>
      </c>
      <c r="E1442" s="93" t="s">
        <v>2283</v>
      </c>
      <c r="F1442" s="93" t="s">
        <v>280</v>
      </c>
      <c r="G1442" s="53"/>
    </row>
    <row r="1443" spans="2:7" ht="13.5" thickBot="1" x14ac:dyDescent="0.25">
      <c r="B1443" s="91">
        <v>202323</v>
      </c>
      <c r="C1443" s="93" t="s">
        <v>1339</v>
      </c>
      <c r="D1443" s="93" t="s">
        <v>144</v>
      </c>
      <c r="E1443" s="93" t="s">
        <v>2283</v>
      </c>
      <c r="F1443" s="93" t="s">
        <v>280</v>
      </c>
      <c r="G1443" s="53"/>
    </row>
    <row r="1444" spans="2:7" ht="13.5" thickBot="1" x14ac:dyDescent="0.25">
      <c r="B1444" s="91">
        <v>202323</v>
      </c>
      <c r="C1444" s="93" t="s">
        <v>1340</v>
      </c>
      <c r="D1444" s="93" t="s">
        <v>144</v>
      </c>
      <c r="E1444" s="93" t="s">
        <v>2283</v>
      </c>
      <c r="F1444" s="93" t="s">
        <v>280</v>
      </c>
      <c r="G1444" s="53"/>
    </row>
    <row r="1445" spans="2:7" ht="13.5" thickBot="1" x14ac:dyDescent="0.25">
      <c r="B1445" s="91">
        <v>311557</v>
      </c>
      <c r="C1445" s="93" t="s">
        <v>145</v>
      </c>
      <c r="D1445" s="93" t="s">
        <v>145</v>
      </c>
      <c r="E1445" s="93" t="s">
        <v>2319</v>
      </c>
      <c r="F1445" s="93" t="s">
        <v>278</v>
      </c>
      <c r="G1445" s="53"/>
    </row>
    <row r="1446" spans="2:7" ht="13.5" thickBot="1" x14ac:dyDescent="0.25">
      <c r="B1446" s="91">
        <v>311557</v>
      </c>
      <c r="C1446" s="93" t="s">
        <v>1341</v>
      </c>
      <c r="D1446" s="93" t="s">
        <v>145</v>
      </c>
      <c r="E1446" s="93" t="s">
        <v>2319</v>
      </c>
      <c r="F1446" s="93" t="s">
        <v>280</v>
      </c>
      <c r="G1446" s="53"/>
    </row>
    <row r="1447" spans="2:7" ht="13.5" thickBot="1" x14ac:dyDescent="0.25">
      <c r="B1447" s="91">
        <v>311557</v>
      </c>
      <c r="C1447" s="93" t="s">
        <v>1342</v>
      </c>
      <c r="D1447" s="93" t="s">
        <v>145</v>
      </c>
      <c r="E1447" s="93" t="s">
        <v>2319</v>
      </c>
      <c r="F1447" s="93" t="s">
        <v>280</v>
      </c>
      <c r="G1447" s="53"/>
    </row>
    <row r="1448" spans="2:7" ht="13.5" thickBot="1" x14ac:dyDescent="0.25">
      <c r="B1448" s="91">
        <v>311557</v>
      </c>
      <c r="C1448" s="93" t="s">
        <v>1343</v>
      </c>
      <c r="D1448" s="93" t="s">
        <v>145</v>
      </c>
      <c r="E1448" s="93" t="s">
        <v>2319</v>
      </c>
      <c r="F1448" s="93" t="s">
        <v>280</v>
      </c>
      <c r="G1448" s="53"/>
    </row>
    <row r="1449" spans="2:7" ht="13.5" thickBot="1" x14ac:dyDescent="0.25">
      <c r="B1449" s="91">
        <v>311557</v>
      </c>
      <c r="C1449" s="93" t="s">
        <v>1344</v>
      </c>
      <c r="D1449" s="93" t="s">
        <v>145</v>
      </c>
      <c r="E1449" s="93" t="s">
        <v>2319</v>
      </c>
      <c r="F1449" s="93" t="s">
        <v>280</v>
      </c>
      <c r="G1449" s="53"/>
    </row>
    <row r="1450" spans="2:7" ht="13.5" thickBot="1" x14ac:dyDescent="0.25">
      <c r="B1450" s="91">
        <v>311557</v>
      </c>
      <c r="C1450" s="93" t="s">
        <v>1345</v>
      </c>
      <c r="D1450" s="93" t="s">
        <v>145</v>
      </c>
      <c r="E1450" s="93" t="s">
        <v>2319</v>
      </c>
      <c r="F1450" s="93" t="s">
        <v>280</v>
      </c>
      <c r="G1450" s="53"/>
    </row>
    <row r="1451" spans="2:7" ht="13.5" thickBot="1" x14ac:dyDescent="0.25">
      <c r="B1451" s="91">
        <v>311557</v>
      </c>
      <c r="C1451" s="93" t="s">
        <v>1346</v>
      </c>
      <c r="D1451" s="93" t="s">
        <v>145</v>
      </c>
      <c r="E1451" s="93" t="s">
        <v>2319</v>
      </c>
      <c r="F1451" s="93" t="s">
        <v>280</v>
      </c>
      <c r="G1451" s="53"/>
    </row>
    <row r="1452" spans="2:7" ht="13.5" thickBot="1" x14ac:dyDescent="0.25">
      <c r="B1452" s="91">
        <v>311557</v>
      </c>
      <c r="C1452" s="93" t="s">
        <v>1347</v>
      </c>
      <c r="D1452" s="93" t="s">
        <v>145</v>
      </c>
      <c r="E1452" s="93" t="s">
        <v>2319</v>
      </c>
      <c r="F1452" s="93" t="s">
        <v>280</v>
      </c>
      <c r="G1452" s="53"/>
    </row>
    <row r="1453" spans="2:7" ht="13.5" thickBot="1" x14ac:dyDescent="0.25">
      <c r="B1453" s="91">
        <v>311557</v>
      </c>
      <c r="C1453" s="93" t="s">
        <v>1348</v>
      </c>
      <c r="D1453" s="93" t="s">
        <v>145</v>
      </c>
      <c r="E1453" s="93" t="s">
        <v>2319</v>
      </c>
      <c r="F1453" s="93" t="s">
        <v>280</v>
      </c>
      <c r="G1453" s="53"/>
    </row>
    <row r="1454" spans="2:7" ht="13.5" thickBot="1" x14ac:dyDescent="0.25">
      <c r="B1454" s="91">
        <v>311557</v>
      </c>
      <c r="C1454" s="93" t="s">
        <v>1349</v>
      </c>
      <c r="D1454" s="93" t="s">
        <v>145</v>
      </c>
      <c r="E1454" s="93" t="s">
        <v>2319</v>
      </c>
      <c r="F1454" s="93" t="s">
        <v>280</v>
      </c>
      <c r="G1454" s="53"/>
    </row>
    <row r="1455" spans="2:7" ht="13.5" thickBot="1" x14ac:dyDescent="0.25">
      <c r="B1455" s="91">
        <v>184514</v>
      </c>
      <c r="C1455" s="93" t="s">
        <v>146</v>
      </c>
      <c r="D1455" s="93" t="s">
        <v>146</v>
      </c>
      <c r="E1455" s="93" t="s">
        <v>2309</v>
      </c>
      <c r="F1455" s="93" t="s">
        <v>278</v>
      </c>
      <c r="G1455" s="53"/>
    </row>
    <row r="1456" spans="2:7" ht="13.5" thickBot="1" x14ac:dyDescent="0.25">
      <c r="B1456" s="91">
        <v>184514</v>
      </c>
      <c r="C1456" s="93" t="s">
        <v>1350</v>
      </c>
      <c r="D1456" s="93" t="s">
        <v>146</v>
      </c>
      <c r="E1456" s="93" t="s">
        <v>2309</v>
      </c>
      <c r="F1456" s="93" t="s">
        <v>280</v>
      </c>
      <c r="G1456" s="53"/>
    </row>
    <row r="1457" spans="2:7" ht="13.5" thickBot="1" x14ac:dyDescent="0.25">
      <c r="B1457" s="91">
        <v>204572</v>
      </c>
      <c r="C1457" s="93" t="s">
        <v>147</v>
      </c>
      <c r="D1457" s="93" t="s">
        <v>147</v>
      </c>
      <c r="E1457" s="93" t="s">
        <v>2299</v>
      </c>
      <c r="F1457" s="93" t="s">
        <v>278</v>
      </c>
      <c r="G1457" s="53"/>
    </row>
    <row r="1458" spans="2:7" ht="13.5" thickBot="1" x14ac:dyDescent="0.25">
      <c r="B1458" s="91">
        <v>204572</v>
      </c>
      <c r="C1458" s="93" t="s">
        <v>1351</v>
      </c>
      <c r="D1458" s="93" t="s">
        <v>147</v>
      </c>
      <c r="E1458" s="93" t="s">
        <v>2299</v>
      </c>
      <c r="F1458" s="93" t="s">
        <v>280</v>
      </c>
      <c r="G1458" s="53"/>
    </row>
    <row r="1459" spans="2:7" ht="13.5" thickBot="1" x14ac:dyDescent="0.25">
      <c r="B1459" s="91">
        <v>171448</v>
      </c>
      <c r="C1459" s="93" t="s">
        <v>2399</v>
      </c>
      <c r="D1459" s="93" t="s">
        <v>2399</v>
      </c>
      <c r="E1459" s="93" t="s">
        <v>2299</v>
      </c>
      <c r="F1459" s="93" t="s">
        <v>278</v>
      </c>
      <c r="G1459" s="53"/>
    </row>
    <row r="1460" spans="2:7" ht="13.5" thickBot="1" x14ac:dyDescent="0.25">
      <c r="B1460" s="91">
        <v>106054</v>
      </c>
      <c r="C1460" s="93" t="s">
        <v>148</v>
      </c>
      <c r="D1460" s="93" t="s">
        <v>148</v>
      </c>
      <c r="E1460" s="93" t="s">
        <v>2299</v>
      </c>
      <c r="F1460" s="93" t="s">
        <v>278</v>
      </c>
      <c r="G1460" s="53"/>
    </row>
    <row r="1461" spans="2:7" ht="13.5" thickBot="1" x14ac:dyDescent="0.25">
      <c r="B1461" s="91">
        <v>106054</v>
      </c>
      <c r="C1461" s="93" t="s">
        <v>1352</v>
      </c>
      <c r="D1461" s="93" t="s">
        <v>148</v>
      </c>
      <c r="E1461" s="93" t="s">
        <v>2299</v>
      </c>
      <c r="F1461" s="93" t="s">
        <v>280</v>
      </c>
      <c r="G1461" s="53"/>
    </row>
    <row r="1462" spans="2:7" ht="13.5" thickBot="1" x14ac:dyDescent="0.25">
      <c r="B1462" s="91">
        <v>106054</v>
      </c>
      <c r="C1462" s="93" t="s">
        <v>1353</v>
      </c>
      <c r="D1462" s="93" t="s">
        <v>148</v>
      </c>
      <c r="E1462" s="93" t="s">
        <v>2299</v>
      </c>
      <c r="F1462" s="93" t="s">
        <v>280</v>
      </c>
      <c r="G1462" s="53"/>
    </row>
    <row r="1463" spans="2:7" ht="13.5" thickBot="1" x14ac:dyDescent="0.25">
      <c r="B1463" s="91">
        <v>106054</v>
      </c>
      <c r="C1463" s="93" t="s">
        <v>1354</v>
      </c>
      <c r="D1463" s="93" t="s">
        <v>148</v>
      </c>
      <c r="E1463" s="93" t="s">
        <v>2299</v>
      </c>
      <c r="F1463" s="93" t="s">
        <v>280</v>
      </c>
      <c r="G1463" s="53"/>
    </row>
    <row r="1464" spans="2:7" ht="13.5" thickBot="1" x14ac:dyDescent="0.25">
      <c r="B1464" s="91">
        <v>106054</v>
      </c>
      <c r="C1464" s="93" t="s">
        <v>1355</v>
      </c>
      <c r="D1464" s="93" t="s">
        <v>148</v>
      </c>
      <c r="E1464" s="93" t="s">
        <v>2299</v>
      </c>
      <c r="F1464" s="93" t="s">
        <v>280</v>
      </c>
      <c r="G1464" s="53"/>
    </row>
    <row r="1465" spans="2:7" ht="13.5" thickBot="1" x14ac:dyDescent="0.25">
      <c r="B1465" s="91">
        <v>106054</v>
      </c>
      <c r="C1465" s="93" t="s">
        <v>1356</v>
      </c>
      <c r="D1465" s="93" t="s">
        <v>148</v>
      </c>
      <c r="E1465" s="93" t="s">
        <v>2299</v>
      </c>
      <c r="F1465" s="93" t="s">
        <v>280</v>
      </c>
      <c r="G1465" s="53"/>
    </row>
    <row r="1466" spans="2:7" ht="13.5" thickBot="1" x14ac:dyDescent="0.25">
      <c r="B1466" s="91">
        <v>165548</v>
      </c>
      <c r="C1466" s="93" t="s">
        <v>149</v>
      </c>
      <c r="D1466" s="93" t="s">
        <v>149</v>
      </c>
      <c r="E1466" s="93" t="s">
        <v>2301</v>
      </c>
      <c r="F1466" s="93" t="s">
        <v>278</v>
      </c>
      <c r="G1466" s="53"/>
    </row>
    <row r="1467" spans="2:7" ht="13.5" thickBot="1" x14ac:dyDescent="0.25">
      <c r="B1467" s="91">
        <v>165548</v>
      </c>
      <c r="C1467" s="93" t="s">
        <v>1357</v>
      </c>
      <c r="D1467" s="93" t="s">
        <v>149</v>
      </c>
      <c r="E1467" s="93" t="s">
        <v>2301</v>
      </c>
      <c r="F1467" s="93" t="s">
        <v>280</v>
      </c>
      <c r="G1467" s="53"/>
    </row>
    <row r="1468" spans="2:7" ht="13.5" thickBot="1" x14ac:dyDescent="0.25">
      <c r="B1468" s="91">
        <v>165548</v>
      </c>
      <c r="C1468" s="93" t="s">
        <v>1358</v>
      </c>
      <c r="D1468" s="93" t="s">
        <v>149</v>
      </c>
      <c r="E1468" s="93" t="s">
        <v>2301</v>
      </c>
      <c r="F1468" s="93" t="s">
        <v>280</v>
      </c>
      <c r="G1468" s="53"/>
    </row>
    <row r="1469" spans="2:7" ht="13.5" thickBot="1" x14ac:dyDescent="0.25">
      <c r="B1469" s="91">
        <v>110002</v>
      </c>
      <c r="C1469" s="93" t="s">
        <v>2400</v>
      </c>
      <c r="D1469" s="93" t="s">
        <v>2400</v>
      </c>
      <c r="E1469" s="93" t="s">
        <v>2485</v>
      </c>
      <c r="F1469" s="93" t="s">
        <v>278</v>
      </c>
      <c r="G1469" s="53"/>
    </row>
    <row r="1470" spans="2:7" ht="13.5" thickBot="1" x14ac:dyDescent="0.25">
      <c r="B1470" s="91">
        <v>181655</v>
      </c>
      <c r="C1470" s="93" t="s">
        <v>150</v>
      </c>
      <c r="D1470" s="93" t="s">
        <v>150</v>
      </c>
      <c r="E1470" s="93" t="s">
        <v>2293</v>
      </c>
      <c r="F1470" s="93" t="s">
        <v>278</v>
      </c>
      <c r="G1470" s="53"/>
    </row>
    <row r="1471" spans="2:7" ht="13.5" thickBot="1" x14ac:dyDescent="0.25">
      <c r="B1471" s="91">
        <v>181655</v>
      </c>
      <c r="C1471" s="93" t="s">
        <v>1359</v>
      </c>
      <c r="D1471" s="93" t="s">
        <v>150</v>
      </c>
      <c r="E1471" s="93" t="s">
        <v>2293</v>
      </c>
      <c r="F1471" s="93" t="s">
        <v>280</v>
      </c>
      <c r="G1471" s="53"/>
    </row>
    <row r="1472" spans="2:7" ht="13.5" thickBot="1" x14ac:dyDescent="0.25">
      <c r="B1472" s="91">
        <v>204550</v>
      </c>
      <c r="C1472" s="93" t="s">
        <v>151</v>
      </c>
      <c r="D1472" s="93" t="s">
        <v>151</v>
      </c>
      <c r="E1472" s="93" t="s">
        <v>207</v>
      </c>
      <c r="F1472" s="93" t="s">
        <v>278</v>
      </c>
      <c r="G1472" s="53"/>
    </row>
    <row r="1473" spans="2:7" ht="13.5" thickBot="1" x14ac:dyDescent="0.25">
      <c r="B1473" s="91">
        <v>204550</v>
      </c>
      <c r="C1473" s="93" t="s">
        <v>1360</v>
      </c>
      <c r="D1473" s="93" t="s">
        <v>151</v>
      </c>
      <c r="E1473" s="93" t="s">
        <v>207</v>
      </c>
      <c r="F1473" s="93" t="s">
        <v>280</v>
      </c>
      <c r="G1473" s="53"/>
    </row>
    <row r="1474" spans="2:7" ht="13.5" thickBot="1" x14ac:dyDescent="0.25">
      <c r="B1474" s="91">
        <v>204550</v>
      </c>
      <c r="C1474" s="93" t="s">
        <v>1361</v>
      </c>
      <c r="D1474" s="93" t="s">
        <v>151</v>
      </c>
      <c r="E1474" s="93" t="s">
        <v>207</v>
      </c>
      <c r="F1474" s="93" t="s">
        <v>280</v>
      </c>
      <c r="G1474" s="53"/>
    </row>
    <row r="1475" spans="2:7" ht="13.5" thickBot="1" x14ac:dyDescent="0.25">
      <c r="B1475" s="91">
        <v>204550</v>
      </c>
      <c r="C1475" s="93" t="s">
        <v>1362</v>
      </c>
      <c r="D1475" s="93" t="s">
        <v>151</v>
      </c>
      <c r="E1475" s="93" t="s">
        <v>207</v>
      </c>
      <c r="F1475" s="93" t="s">
        <v>280</v>
      </c>
      <c r="G1475" s="53"/>
    </row>
    <row r="1476" spans="2:7" ht="13.5" thickBot="1" x14ac:dyDescent="0.25">
      <c r="B1476" s="91">
        <v>204550</v>
      </c>
      <c r="C1476" s="93" t="s">
        <v>1363</v>
      </c>
      <c r="D1476" s="93" t="s">
        <v>151</v>
      </c>
      <c r="E1476" s="93" t="s">
        <v>207</v>
      </c>
      <c r="F1476" s="93" t="s">
        <v>280</v>
      </c>
      <c r="G1476" s="53"/>
    </row>
    <row r="1477" spans="2:7" ht="13.5" thickBot="1" x14ac:dyDescent="0.25">
      <c r="B1477" s="91">
        <v>204550</v>
      </c>
      <c r="C1477" s="93" t="s">
        <v>1364</v>
      </c>
      <c r="D1477" s="93" t="s">
        <v>151</v>
      </c>
      <c r="E1477" s="93" t="s">
        <v>207</v>
      </c>
      <c r="F1477" s="93" t="s">
        <v>280</v>
      </c>
      <c r="G1477" s="53"/>
    </row>
    <row r="1478" spans="2:7" ht="13.5" thickBot="1" x14ac:dyDescent="0.25">
      <c r="B1478" s="91">
        <v>204550</v>
      </c>
      <c r="C1478" s="93" t="s">
        <v>1365</v>
      </c>
      <c r="D1478" s="93" t="s">
        <v>151</v>
      </c>
      <c r="E1478" s="93" t="s">
        <v>207</v>
      </c>
      <c r="F1478" s="93" t="s">
        <v>280</v>
      </c>
      <c r="G1478" s="53"/>
    </row>
    <row r="1479" spans="2:7" ht="13.5" thickBot="1" x14ac:dyDescent="0.25">
      <c r="B1479" s="91">
        <v>150427</v>
      </c>
      <c r="C1479" s="93" t="s">
        <v>152</v>
      </c>
      <c r="D1479" s="93" t="s">
        <v>152</v>
      </c>
      <c r="E1479" s="93" t="s">
        <v>2291</v>
      </c>
      <c r="F1479" s="93" t="s">
        <v>278</v>
      </c>
      <c r="G1479" s="53"/>
    </row>
    <row r="1480" spans="2:7" ht="13.5" thickBot="1" x14ac:dyDescent="0.25">
      <c r="B1480" s="91">
        <v>312190</v>
      </c>
      <c r="C1480" s="93" t="s">
        <v>154</v>
      </c>
      <c r="D1480" s="93" t="s">
        <v>154</v>
      </c>
      <c r="E1480" s="93" t="s">
        <v>208</v>
      </c>
      <c r="F1480" s="93" t="s">
        <v>278</v>
      </c>
      <c r="G1480" s="53"/>
    </row>
    <row r="1481" spans="2:7" ht="13.5" thickBot="1" x14ac:dyDescent="0.25">
      <c r="B1481" s="91">
        <v>312190</v>
      </c>
      <c r="C1481" s="93" t="s">
        <v>1366</v>
      </c>
      <c r="D1481" s="93" t="s">
        <v>154</v>
      </c>
      <c r="E1481" s="93" t="s">
        <v>208</v>
      </c>
      <c r="F1481" s="93" t="s">
        <v>280</v>
      </c>
      <c r="G1481" s="53"/>
    </row>
    <row r="1482" spans="2:7" ht="13.5" thickBot="1" x14ac:dyDescent="0.25">
      <c r="B1482" s="91">
        <v>312190</v>
      </c>
      <c r="C1482" s="93" t="s">
        <v>1367</v>
      </c>
      <c r="D1482" s="93" t="s">
        <v>154</v>
      </c>
      <c r="E1482" s="93" t="s">
        <v>208</v>
      </c>
      <c r="F1482" s="93" t="s">
        <v>280</v>
      </c>
      <c r="G1482" s="53"/>
    </row>
    <row r="1483" spans="2:7" ht="13.5" thickBot="1" x14ac:dyDescent="0.25">
      <c r="B1483" s="91">
        <v>312190</v>
      </c>
      <c r="C1483" s="93" t="s">
        <v>1368</v>
      </c>
      <c r="D1483" s="93" t="s">
        <v>154</v>
      </c>
      <c r="E1483" s="93" t="s">
        <v>208</v>
      </c>
      <c r="F1483" s="93" t="s">
        <v>280</v>
      </c>
      <c r="G1483" s="53"/>
    </row>
    <row r="1484" spans="2:7" ht="13.5" thickBot="1" x14ac:dyDescent="0.25">
      <c r="B1484" s="91">
        <v>312190</v>
      </c>
      <c r="C1484" s="93" t="s">
        <v>1369</v>
      </c>
      <c r="D1484" s="93" t="s">
        <v>154</v>
      </c>
      <c r="E1484" s="93" t="s">
        <v>208</v>
      </c>
      <c r="F1484" s="93" t="s">
        <v>280</v>
      </c>
      <c r="G1484" s="53"/>
    </row>
    <row r="1485" spans="2:7" ht="13.5" thickBot="1" x14ac:dyDescent="0.25">
      <c r="B1485" s="91">
        <v>202183</v>
      </c>
      <c r="C1485" s="93" t="s">
        <v>155</v>
      </c>
      <c r="D1485" s="93" t="s">
        <v>155</v>
      </c>
      <c r="E1485" s="93" t="s">
        <v>208</v>
      </c>
      <c r="F1485" s="93" t="s">
        <v>278</v>
      </c>
      <c r="G1485" s="53"/>
    </row>
    <row r="1486" spans="2:7" ht="13.5" thickBot="1" x14ac:dyDescent="0.25">
      <c r="B1486" s="91">
        <v>202183</v>
      </c>
      <c r="C1486" s="93" t="s">
        <v>1370</v>
      </c>
      <c r="D1486" s="93" t="s">
        <v>155</v>
      </c>
      <c r="E1486" s="93" t="s">
        <v>208</v>
      </c>
      <c r="F1486" s="93" t="s">
        <v>280</v>
      </c>
      <c r="G1486" s="53"/>
    </row>
    <row r="1487" spans="2:7" ht="13.5" thickBot="1" x14ac:dyDescent="0.25">
      <c r="B1487" s="91">
        <v>202183</v>
      </c>
      <c r="C1487" s="93" t="s">
        <v>1371</v>
      </c>
      <c r="D1487" s="93" t="s">
        <v>155</v>
      </c>
      <c r="E1487" s="93" t="s">
        <v>208</v>
      </c>
      <c r="F1487" s="93" t="s">
        <v>280</v>
      </c>
      <c r="G1487" s="53"/>
    </row>
    <row r="1488" spans="2:7" ht="13.5" thickBot="1" x14ac:dyDescent="0.25">
      <c r="B1488" s="91">
        <v>202183</v>
      </c>
      <c r="C1488" s="93" t="s">
        <v>1372</v>
      </c>
      <c r="D1488" s="93" t="s">
        <v>155</v>
      </c>
      <c r="E1488" s="93" t="s">
        <v>208</v>
      </c>
      <c r="F1488" s="93" t="s">
        <v>280</v>
      </c>
      <c r="G1488" s="53"/>
    </row>
    <row r="1489" spans="2:7" ht="13.5" thickBot="1" x14ac:dyDescent="0.25">
      <c r="B1489" s="91">
        <v>202183</v>
      </c>
      <c r="C1489" s="93" t="s">
        <v>1373</v>
      </c>
      <c r="D1489" s="93" t="s">
        <v>155</v>
      </c>
      <c r="E1489" s="93" t="s">
        <v>208</v>
      </c>
      <c r="F1489" s="93" t="s">
        <v>280</v>
      </c>
      <c r="G1489" s="53"/>
    </row>
    <row r="1490" spans="2:7" ht="13.5" thickBot="1" x14ac:dyDescent="0.25">
      <c r="B1490" s="91">
        <v>202183</v>
      </c>
      <c r="C1490" s="93" t="s">
        <v>1374</v>
      </c>
      <c r="D1490" s="93" t="s">
        <v>155</v>
      </c>
      <c r="E1490" s="93" t="s">
        <v>208</v>
      </c>
      <c r="F1490" s="93" t="s">
        <v>280</v>
      </c>
      <c r="G1490" s="53"/>
    </row>
    <row r="1491" spans="2:7" ht="13.5" thickBot="1" x14ac:dyDescent="0.25">
      <c r="B1491" s="91">
        <v>153706</v>
      </c>
      <c r="C1491" s="93" t="s">
        <v>156</v>
      </c>
      <c r="D1491" s="93" t="s">
        <v>156</v>
      </c>
      <c r="E1491" s="93" t="s">
        <v>156</v>
      </c>
      <c r="F1491" s="93" t="s">
        <v>278</v>
      </c>
      <c r="G1491" s="53"/>
    </row>
    <row r="1492" spans="2:7" ht="13.5" thickBot="1" x14ac:dyDescent="0.25">
      <c r="B1492" s="91">
        <v>153706</v>
      </c>
      <c r="C1492" s="93" t="s">
        <v>1375</v>
      </c>
      <c r="D1492" s="93" t="s">
        <v>156</v>
      </c>
      <c r="E1492" s="93" t="s">
        <v>156</v>
      </c>
      <c r="F1492" s="93" t="s">
        <v>280</v>
      </c>
      <c r="G1492" s="53"/>
    </row>
    <row r="1493" spans="2:7" ht="13.5" thickBot="1" x14ac:dyDescent="0.25">
      <c r="B1493" s="91">
        <v>153706</v>
      </c>
      <c r="C1493" s="93" t="s">
        <v>1376</v>
      </c>
      <c r="D1493" s="93" t="s">
        <v>156</v>
      </c>
      <c r="E1493" s="93" t="s">
        <v>156</v>
      </c>
      <c r="F1493" s="93" t="s">
        <v>280</v>
      </c>
      <c r="G1493" s="53"/>
    </row>
    <row r="1494" spans="2:7" ht="13.5" thickBot="1" x14ac:dyDescent="0.25">
      <c r="B1494" s="91">
        <v>202761</v>
      </c>
      <c r="C1494" s="93" t="s">
        <v>157</v>
      </c>
      <c r="D1494" s="93" t="s">
        <v>157</v>
      </c>
      <c r="E1494" s="93" t="s">
        <v>2320</v>
      </c>
      <c r="F1494" s="93" t="s">
        <v>278</v>
      </c>
      <c r="G1494" s="53"/>
    </row>
    <row r="1495" spans="2:7" ht="13.5" thickBot="1" x14ac:dyDescent="0.25">
      <c r="B1495" s="91">
        <v>202761</v>
      </c>
      <c r="C1495" s="93" t="s">
        <v>1377</v>
      </c>
      <c r="D1495" s="93" t="s">
        <v>157</v>
      </c>
      <c r="E1495" s="93" t="s">
        <v>2320</v>
      </c>
      <c r="F1495" s="93" t="s">
        <v>280</v>
      </c>
      <c r="G1495" s="53"/>
    </row>
    <row r="1496" spans="2:7" ht="13.5" thickBot="1" x14ac:dyDescent="0.25">
      <c r="B1496" s="91">
        <v>302027</v>
      </c>
      <c r="C1496" s="93" t="s">
        <v>2401</v>
      </c>
      <c r="D1496" s="93" t="s">
        <v>2401</v>
      </c>
      <c r="E1496" s="93" t="s">
        <v>2485</v>
      </c>
      <c r="F1496" s="93" t="s">
        <v>278</v>
      </c>
      <c r="G1496" s="53"/>
    </row>
    <row r="1497" spans="2:7" ht="13.5" thickBot="1" x14ac:dyDescent="0.25">
      <c r="B1497" s="91">
        <v>302027</v>
      </c>
      <c r="C1497" s="93" t="s">
        <v>2646</v>
      </c>
      <c r="D1497" s="93" t="s">
        <v>2401</v>
      </c>
      <c r="E1497" s="93" t="s">
        <v>2485</v>
      </c>
      <c r="F1497" s="93" t="s">
        <v>280</v>
      </c>
      <c r="G1497" s="53"/>
    </row>
    <row r="1498" spans="2:7" ht="13.5" thickBot="1" x14ac:dyDescent="0.25">
      <c r="B1498" s="91">
        <v>302027</v>
      </c>
      <c r="C1498" s="93" t="s">
        <v>2647</v>
      </c>
      <c r="D1498" s="93" t="s">
        <v>2401</v>
      </c>
      <c r="E1498" s="93" t="s">
        <v>2485</v>
      </c>
      <c r="F1498" s="93" t="s">
        <v>280</v>
      </c>
      <c r="G1498" s="53"/>
    </row>
    <row r="1499" spans="2:7" ht="13.5" thickBot="1" x14ac:dyDescent="0.25">
      <c r="B1499" s="91">
        <v>538538</v>
      </c>
      <c r="C1499" s="93" t="s">
        <v>158</v>
      </c>
      <c r="D1499" s="93" t="s">
        <v>158</v>
      </c>
      <c r="E1499" s="93" t="s">
        <v>208</v>
      </c>
      <c r="F1499" s="93" t="s">
        <v>278</v>
      </c>
      <c r="G1499" s="53"/>
    </row>
    <row r="1500" spans="2:7" ht="13.5" thickBot="1" x14ac:dyDescent="0.25">
      <c r="B1500" s="91">
        <v>202932</v>
      </c>
      <c r="C1500" s="93" t="s">
        <v>159</v>
      </c>
      <c r="D1500" s="93" t="s">
        <v>159</v>
      </c>
      <c r="E1500" s="93" t="s">
        <v>2293</v>
      </c>
      <c r="F1500" s="93" t="s">
        <v>278</v>
      </c>
      <c r="G1500" s="53"/>
    </row>
    <row r="1501" spans="2:7" ht="13.5" thickBot="1" x14ac:dyDescent="0.25">
      <c r="B1501" s="91">
        <v>150026</v>
      </c>
      <c r="C1501" s="93" t="s">
        <v>2402</v>
      </c>
      <c r="D1501" s="93" t="s">
        <v>2402</v>
      </c>
      <c r="E1501" s="93" t="s">
        <v>2403</v>
      </c>
      <c r="F1501" s="93" t="s">
        <v>278</v>
      </c>
      <c r="G1501" s="53"/>
    </row>
    <row r="1502" spans="2:7" ht="13.5" thickBot="1" x14ac:dyDescent="0.25">
      <c r="B1502" s="91">
        <v>195351</v>
      </c>
      <c r="C1502" s="93" t="s">
        <v>2404</v>
      </c>
      <c r="D1502" s="93" t="s">
        <v>2404</v>
      </c>
      <c r="E1502" s="93" t="s">
        <v>2403</v>
      </c>
      <c r="F1502" s="93" t="s">
        <v>278</v>
      </c>
      <c r="G1502" s="53"/>
    </row>
    <row r="1503" spans="2:7" ht="13.5" thickBot="1" x14ac:dyDescent="0.25">
      <c r="B1503" s="91">
        <v>439567</v>
      </c>
      <c r="C1503" s="93" t="s">
        <v>160</v>
      </c>
      <c r="D1503" s="93" t="s">
        <v>160</v>
      </c>
      <c r="E1503" s="93" t="s">
        <v>2321</v>
      </c>
      <c r="F1503" s="93" t="s">
        <v>278</v>
      </c>
      <c r="G1503" s="53"/>
    </row>
    <row r="1504" spans="2:7" ht="13.5" thickBot="1" x14ac:dyDescent="0.25">
      <c r="B1504" s="91">
        <v>439567</v>
      </c>
      <c r="C1504" s="93" t="s">
        <v>1378</v>
      </c>
      <c r="D1504" s="93" t="s">
        <v>160</v>
      </c>
      <c r="E1504" s="93" t="s">
        <v>2321</v>
      </c>
      <c r="F1504" s="93" t="s">
        <v>1379</v>
      </c>
      <c r="G1504" s="53"/>
    </row>
    <row r="1505" spans="2:7" ht="13.5" thickBot="1" x14ac:dyDescent="0.25">
      <c r="B1505" s="91">
        <v>435970</v>
      </c>
      <c r="C1505" s="93" t="s">
        <v>2405</v>
      </c>
      <c r="D1505" s="93" t="s">
        <v>2405</v>
      </c>
      <c r="E1505" s="93" t="s">
        <v>2321</v>
      </c>
      <c r="F1505" s="93" t="s">
        <v>278</v>
      </c>
      <c r="G1505" s="53"/>
    </row>
    <row r="1506" spans="2:7" ht="13.5" thickBot="1" x14ac:dyDescent="0.25">
      <c r="B1506" s="91">
        <v>139156</v>
      </c>
      <c r="C1506" s="93" t="s">
        <v>161</v>
      </c>
      <c r="D1506" s="93" t="s">
        <v>161</v>
      </c>
      <c r="E1506" s="93" t="s">
        <v>204</v>
      </c>
      <c r="F1506" s="93" t="s">
        <v>278</v>
      </c>
      <c r="G1506" s="53"/>
    </row>
    <row r="1507" spans="2:7" ht="13.5" thickBot="1" x14ac:dyDescent="0.25">
      <c r="B1507" s="91">
        <v>436804</v>
      </c>
      <c r="C1507" s="93" t="s">
        <v>162</v>
      </c>
      <c r="D1507" s="93" t="s">
        <v>162</v>
      </c>
      <c r="E1507" s="93" t="s">
        <v>204</v>
      </c>
      <c r="F1507" s="93" t="s">
        <v>278</v>
      </c>
      <c r="G1507" s="53"/>
    </row>
    <row r="1508" spans="2:7" ht="13.5" thickBot="1" x14ac:dyDescent="0.25">
      <c r="B1508" s="91">
        <v>436804</v>
      </c>
      <c r="C1508" s="93" t="s">
        <v>1380</v>
      </c>
      <c r="D1508" s="93" t="s">
        <v>162</v>
      </c>
      <c r="E1508" s="93" t="s">
        <v>204</v>
      </c>
      <c r="F1508" s="93" t="s">
        <v>280</v>
      </c>
      <c r="G1508" s="53"/>
    </row>
    <row r="1509" spans="2:7" ht="13.5" thickBot="1" x14ac:dyDescent="0.25">
      <c r="B1509" s="91">
        <v>436804</v>
      </c>
      <c r="C1509" s="93" t="s">
        <v>1381</v>
      </c>
      <c r="D1509" s="93" t="s">
        <v>162</v>
      </c>
      <c r="E1509" s="93" t="s">
        <v>204</v>
      </c>
      <c r="F1509" s="93" t="s">
        <v>280</v>
      </c>
      <c r="G1509" s="53"/>
    </row>
    <row r="1510" spans="2:7" ht="13.5" thickBot="1" x14ac:dyDescent="0.25">
      <c r="B1510" s="91">
        <v>436804</v>
      </c>
      <c r="C1510" s="93" t="s">
        <v>1382</v>
      </c>
      <c r="D1510" s="93" t="s">
        <v>162</v>
      </c>
      <c r="E1510" s="93" t="s">
        <v>204</v>
      </c>
      <c r="F1510" s="93" t="s">
        <v>280</v>
      </c>
      <c r="G1510" s="53"/>
    </row>
    <row r="1511" spans="2:7" ht="13.5" thickBot="1" x14ac:dyDescent="0.25">
      <c r="B1511" s="91">
        <v>436804</v>
      </c>
      <c r="C1511" s="93" t="s">
        <v>1383</v>
      </c>
      <c r="D1511" s="93" t="s">
        <v>162</v>
      </c>
      <c r="E1511" s="93" t="s">
        <v>204</v>
      </c>
      <c r="F1511" s="93" t="s">
        <v>280</v>
      </c>
      <c r="G1511" s="53"/>
    </row>
    <row r="1512" spans="2:7" ht="13.5" thickBot="1" x14ac:dyDescent="0.25">
      <c r="B1512" s="91">
        <v>203188</v>
      </c>
      <c r="C1512" s="93" t="s">
        <v>163</v>
      </c>
      <c r="D1512" s="93" t="s">
        <v>163</v>
      </c>
      <c r="E1512" s="93" t="s">
        <v>2301</v>
      </c>
      <c r="F1512" s="93" t="s">
        <v>278</v>
      </c>
      <c r="G1512" s="53"/>
    </row>
    <row r="1513" spans="2:7" ht="13.5" thickBot="1" x14ac:dyDescent="0.25">
      <c r="B1513" s="91">
        <v>203188</v>
      </c>
      <c r="C1513" s="93" t="s">
        <v>1384</v>
      </c>
      <c r="D1513" s="93" t="s">
        <v>163</v>
      </c>
      <c r="E1513" s="93" t="s">
        <v>2301</v>
      </c>
      <c r="F1513" s="93" t="s">
        <v>280</v>
      </c>
      <c r="G1513" s="53"/>
    </row>
    <row r="1514" spans="2:7" ht="13.5" thickBot="1" x14ac:dyDescent="0.25">
      <c r="B1514" s="91">
        <v>203188</v>
      </c>
      <c r="C1514" s="93" t="s">
        <v>1385</v>
      </c>
      <c r="D1514" s="93" t="s">
        <v>163</v>
      </c>
      <c r="E1514" s="93" t="s">
        <v>2301</v>
      </c>
      <c r="F1514" s="93" t="s">
        <v>280</v>
      </c>
      <c r="G1514" s="53"/>
    </row>
    <row r="1515" spans="2:7" ht="13.5" thickBot="1" x14ac:dyDescent="0.25">
      <c r="B1515" s="91">
        <v>110481</v>
      </c>
      <c r="C1515" s="93" t="s">
        <v>164</v>
      </c>
      <c r="D1515" s="93" t="s">
        <v>164</v>
      </c>
      <c r="E1515" s="93" t="s">
        <v>208</v>
      </c>
      <c r="F1515" s="93" t="s">
        <v>278</v>
      </c>
      <c r="G1515" s="53"/>
    </row>
    <row r="1516" spans="2:7" ht="13.5" thickBot="1" x14ac:dyDescent="0.25">
      <c r="B1516" s="91">
        <v>110481</v>
      </c>
      <c r="C1516" s="93" t="s">
        <v>1386</v>
      </c>
      <c r="D1516" s="93" t="s">
        <v>164</v>
      </c>
      <c r="E1516" s="93" t="s">
        <v>208</v>
      </c>
      <c r="F1516" s="93" t="s">
        <v>280</v>
      </c>
      <c r="G1516" s="53"/>
    </row>
    <row r="1517" spans="2:7" ht="13.5" thickBot="1" x14ac:dyDescent="0.25">
      <c r="B1517" s="91">
        <v>313806</v>
      </c>
      <c r="C1517" s="93" t="s">
        <v>165</v>
      </c>
      <c r="D1517" s="93" t="s">
        <v>165</v>
      </c>
      <c r="E1517" s="93" t="s">
        <v>2322</v>
      </c>
      <c r="F1517" s="93" t="s">
        <v>278</v>
      </c>
      <c r="G1517" s="53"/>
    </row>
    <row r="1518" spans="2:7" ht="13.5" thickBot="1" x14ac:dyDescent="0.25">
      <c r="B1518" s="91">
        <v>313806</v>
      </c>
      <c r="C1518" s="93" t="s">
        <v>1387</v>
      </c>
      <c r="D1518" s="93" t="s">
        <v>165</v>
      </c>
      <c r="E1518" s="93" t="s">
        <v>2322</v>
      </c>
      <c r="F1518" s="93" t="s">
        <v>280</v>
      </c>
      <c r="G1518" s="53"/>
    </row>
    <row r="1519" spans="2:7" ht="13.5" thickBot="1" x14ac:dyDescent="0.25">
      <c r="B1519" s="91">
        <v>313806</v>
      </c>
      <c r="C1519" s="93" t="s">
        <v>1388</v>
      </c>
      <c r="D1519" s="93" t="s">
        <v>165</v>
      </c>
      <c r="E1519" s="93" t="s">
        <v>2322</v>
      </c>
      <c r="F1519" s="93" t="s">
        <v>280</v>
      </c>
      <c r="G1519" s="53"/>
    </row>
    <row r="1520" spans="2:7" ht="13.5" thickBot="1" x14ac:dyDescent="0.25">
      <c r="B1520" s="91">
        <v>313806</v>
      </c>
      <c r="C1520" s="93" t="s">
        <v>1389</v>
      </c>
      <c r="D1520" s="93" t="s">
        <v>165</v>
      </c>
      <c r="E1520" s="93" t="s">
        <v>2322</v>
      </c>
      <c r="F1520" s="93" t="s">
        <v>280</v>
      </c>
      <c r="G1520" s="53"/>
    </row>
    <row r="1521" spans="2:7" ht="13.5" thickBot="1" x14ac:dyDescent="0.25">
      <c r="B1521" s="91">
        <v>313806</v>
      </c>
      <c r="C1521" s="93" t="s">
        <v>1390</v>
      </c>
      <c r="D1521" s="93" t="s">
        <v>165</v>
      </c>
      <c r="E1521" s="93" t="s">
        <v>2322</v>
      </c>
      <c r="F1521" s="93" t="s">
        <v>280</v>
      </c>
      <c r="G1521" s="53"/>
    </row>
    <row r="1522" spans="2:7" ht="13.5" thickBot="1" x14ac:dyDescent="0.25">
      <c r="B1522" s="91">
        <v>309599</v>
      </c>
      <c r="C1522" s="93" t="s">
        <v>166</v>
      </c>
      <c r="D1522" s="93" t="s">
        <v>166</v>
      </c>
      <c r="E1522" s="93" t="s">
        <v>166</v>
      </c>
      <c r="F1522" s="93" t="s">
        <v>278</v>
      </c>
      <c r="G1522" s="53"/>
    </row>
    <row r="1523" spans="2:7" ht="13.5" thickBot="1" x14ac:dyDescent="0.25">
      <c r="B1523" s="91">
        <v>309599</v>
      </c>
      <c r="C1523" s="93" t="s">
        <v>1391</v>
      </c>
      <c r="D1523" s="93" t="s">
        <v>166</v>
      </c>
      <c r="E1523" s="93" t="s">
        <v>166</v>
      </c>
      <c r="F1523" s="93" t="s">
        <v>280</v>
      </c>
      <c r="G1523" s="53"/>
    </row>
    <row r="1524" spans="2:7" ht="13.5" thickBot="1" x14ac:dyDescent="0.25">
      <c r="B1524" s="91">
        <v>309599</v>
      </c>
      <c r="C1524" s="93" t="s">
        <v>1392</v>
      </c>
      <c r="D1524" s="93" t="s">
        <v>166</v>
      </c>
      <c r="E1524" s="93" t="s">
        <v>166</v>
      </c>
      <c r="F1524" s="93" t="s">
        <v>280</v>
      </c>
      <c r="G1524" s="53"/>
    </row>
    <row r="1525" spans="2:7" ht="13.5" thickBot="1" x14ac:dyDescent="0.25">
      <c r="B1525" s="91">
        <v>309599</v>
      </c>
      <c r="C1525" s="93" t="s">
        <v>1393</v>
      </c>
      <c r="D1525" s="93" t="s">
        <v>166</v>
      </c>
      <c r="E1525" s="93" t="s">
        <v>166</v>
      </c>
      <c r="F1525" s="93" t="s">
        <v>280</v>
      </c>
      <c r="G1525" s="53"/>
    </row>
    <row r="1526" spans="2:7" ht="13.5" thickBot="1" x14ac:dyDescent="0.25">
      <c r="B1526" s="91">
        <v>309599</v>
      </c>
      <c r="C1526" s="93" t="s">
        <v>1394</v>
      </c>
      <c r="D1526" s="93" t="s">
        <v>166</v>
      </c>
      <c r="E1526" s="93" t="s">
        <v>166</v>
      </c>
      <c r="F1526" s="93" t="s">
        <v>280</v>
      </c>
      <c r="G1526" s="53"/>
    </row>
    <row r="1527" spans="2:7" ht="13.5" thickBot="1" x14ac:dyDescent="0.25">
      <c r="B1527" s="91">
        <v>309599</v>
      </c>
      <c r="C1527" s="93" t="s">
        <v>1395</v>
      </c>
      <c r="D1527" s="93" t="s">
        <v>166</v>
      </c>
      <c r="E1527" s="93" t="s">
        <v>166</v>
      </c>
      <c r="F1527" s="93" t="s">
        <v>280</v>
      </c>
      <c r="G1527" s="53"/>
    </row>
    <row r="1528" spans="2:7" ht="13.5" thickBot="1" x14ac:dyDescent="0.25">
      <c r="B1528" s="91">
        <v>309599</v>
      </c>
      <c r="C1528" s="93" t="s">
        <v>1396</v>
      </c>
      <c r="D1528" s="93" t="s">
        <v>166</v>
      </c>
      <c r="E1528" s="93" t="s">
        <v>166</v>
      </c>
      <c r="F1528" s="93" t="s">
        <v>280</v>
      </c>
      <c r="G1528" s="53"/>
    </row>
    <row r="1529" spans="2:7" ht="13.5" thickBot="1" x14ac:dyDescent="0.25">
      <c r="B1529" s="91">
        <v>309599</v>
      </c>
      <c r="C1529" s="93" t="s">
        <v>1397</v>
      </c>
      <c r="D1529" s="93" t="s">
        <v>166</v>
      </c>
      <c r="E1529" s="93" t="s">
        <v>166</v>
      </c>
      <c r="F1529" s="93" t="s">
        <v>280</v>
      </c>
      <c r="G1529" s="53"/>
    </row>
    <row r="1530" spans="2:7" ht="13.5" thickBot="1" x14ac:dyDescent="0.25">
      <c r="B1530" s="91">
        <v>309599</v>
      </c>
      <c r="C1530" s="93" t="s">
        <v>1398</v>
      </c>
      <c r="D1530" s="93" t="s">
        <v>166</v>
      </c>
      <c r="E1530" s="93" t="s">
        <v>166</v>
      </c>
      <c r="F1530" s="93" t="s">
        <v>280</v>
      </c>
      <c r="G1530" s="53"/>
    </row>
    <row r="1531" spans="2:7" ht="13.5" thickBot="1" x14ac:dyDescent="0.25">
      <c r="B1531" s="91">
        <v>309599</v>
      </c>
      <c r="C1531" s="93" t="s">
        <v>1399</v>
      </c>
      <c r="D1531" s="93" t="s">
        <v>166</v>
      </c>
      <c r="E1531" s="93" t="s">
        <v>166</v>
      </c>
      <c r="F1531" s="93" t="s">
        <v>280</v>
      </c>
      <c r="G1531" s="53"/>
    </row>
    <row r="1532" spans="2:7" ht="13.5" thickBot="1" x14ac:dyDescent="0.25">
      <c r="B1532" s="91">
        <v>309599</v>
      </c>
      <c r="C1532" s="93" t="s">
        <v>1400</v>
      </c>
      <c r="D1532" s="93" t="s">
        <v>166</v>
      </c>
      <c r="E1532" s="93" t="s">
        <v>166</v>
      </c>
      <c r="F1532" s="93" t="s">
        <v>280</v>
      </c>
      <c r="G1532" s="53"/>
    </row>
    <row r="1533" spans="2:7" ht="13.5" thickBot="1" x14ac:dyDescent="0.25">
      <c r="B1533" s="91">
        <v>309599</v>
      </c>
      <c r="C1533" s="93" t="s">
        <v>1401</v>
      </c>
      <c r="D1533" s="93" t="s">
        <v>166</v>
      </c>
      <c r="E1533" s="93" t="s">
        <v>166</v>
      </c>
      <c r="F1533" s="93" t="s">
        <v>280</v>
      </c>
      <c r="G1533" s="53"/>
    </row>
    <row r="1534" spans="2:7" ht="13.5" thickBot="1" x14ac:dyDescent="0.25">
      <c r="B1534" s="91">
        <v>309599</v>
      </c>
      <c r="C1534" s="93" t="s">
        <v>1402</v>
      </c>
      <c r="D1534" s="93" t="s">
        <v>166</v>
      </c>
      <c r="E1534" s="93" t="s">
        <v>166</v>
      </c>
      <c r="F1534" s="93" t="s">
        <v>280</v>
      </c>
      <c r="G1534" s="53"/>
    </row>
    <row r="1535" spans="2:7" ht="13.5" thickBot="1" x14ac:dyDescent="0.25">
      <c r="B1535" s="91">
        <v>309599</v>
      </c>
      <c r="C1535" s="93" t="s">
        <v>1403</v>
      </c>
      <c r="D1535" s="93" t="s">
        <v>166</v>
      </c>
      <c r="E1535" s="93" t="s">
        <v>166</v>
      </c>
      <c r="F1535" s="93" t="s">
        <v>280</v>
      </c>
      <c r="G1535" s="53"/>
    </row>
    <row r="1536" spans="2:7" ht="13.5" thickBot="1" x14ac:dyDescent="0.25">
      <c r="B1536" s="91">
        <v>309599</v>
      </c>
      <c r="C1536" s="93" t="s">
        <v>1404</v>
      </c>
      <c r="D1536" s="93" t="s">
        <v>166</v>
      </c>
      <c r="E1536" s="93" t="s">
        <v>166</v>
      </c>
      <c r="F1536" s="93" t="s">
        <v>280</v>
      </c>
      <c r="G1536" s="53"/>
    </row>
    <row r="1537" spans="2:7" ht="13.5" thickBot="1" x14ac:dyDescent="0.25">
      <c r="B1537" s="91">
        <v>309599</v>
      </c>
      <c r="C1537" s="93" t="s">
        <v>1405</v>
      </c>
      <c r="D1537" s="93" t="s">
        <v>166</v>
      </c>
      <c r="E1537" s="93" t="s">
        <v>166</v>
      </c>
      <c r="F1537" s="93" t="s">
        <v>280</v>
      </c>
      <c r="G1537" s="53"/>
    </row>
    <row r="1538" spans="2:7" ht="13.5" thickBot="1" x14ac:dyDescent="0.25">
      <c r="B1538" s="91">
        <v>309599</v>
      </c>
      <c r="C1538" s="93" t="s">
        <v>1406</v>
      </c>
      <c r="D1538" s="93" t="s">
        <v>166</v>
      </c>
      <c r="E1538" s="93" t="s">
        <v>166</v>
      </c>
      <c r="F1538" s="93" t="s">
        <v>280</v>
      </c>
      <c r="G1538" s="53"/>
    </row>
    <row r="1539" spans="2:7" ht="13.5" thickBot="1" x14ac:dyDescent="0.25">
      <c r="B1539" s="91">
        <v>309599</v>
      </c>
      <c r="C1539" s="93" t="s">
        <v>1407</v>
      </c>
      <c r="D1539" s="93" t="s">
        <v>166</v>
      </c>
      <c r="E1539" s="93" t="s">
        <v>166</v>
      </c>
      <c r="F1539" s="93" t="s">
        <v>280</v>
      </c>
      <c r="G1539" s="53"/>
    </row>
    <row r="1540" spans="2:7" ht="13.5" thickBot="1" x14ac:dyDescent="0.25">
      <c r="B1540" s="91">
        <v>309599</v>
      </c>
      <c r="C1540" s="93" t="s">
        <v>1408</v>
      </c>
      <c r="D1540" s="93" t="s">
        <v>166</v>
      </c>
      <c r="E1540" s="93" t="s">
        <v>166</v>
      </c>
      <c r="F1540" s="93" t="s">
        <v>280</v>
      </c>
      <c r="G1540" s="53"/>
    </row>
    <row r="1541" spans="2:7" ht="13.5" thickBot="1" x14ac:dyDescent="0.25">
      <c r="B1541" s="91">
        <v>309599</v>
      </c>
      <c r="C1541" s="93" t="s">
        <v>1409</v>
      </c>
      <c r="D1541" s="93" t="s">
        <v>166</v>
      </c>
      <c r="E1541" s="93" t="s">
        <v>166</v>
      </c>
      <c r="F1541" s="93" t="s">
        <v>280</v>
      </c>
      <c r="G1541" s="53"/>
    </row>
    <row r="1542" spans="2:7" ht="13.5" thickBot="1" x14ac:dyDescent="0.25">
      <c r="B1542" s="91">
        <v>309599</v>
      </c>
      <c r="C1542" s="93" t="s">
        <v>1410</v>
      </c>
      <c r="D1542" s="93" t="s">
        <v>166</v>
      </c>
      <c r="E1542" s="93" t="s">
        <v>166</v>
      </c>
      <c r="F1542" s="93" t="s">
        <v>280</v>
      </c>
      <c r="G1542" s="53"/>
    </row>
    <row r="1543" spans="2:7" ht="13.5" thickBot="1" x14ac:dyDescent="0.25">
      <c r="B1543" s="91">
        <v>309599</v>
      </c>
      <c r="C1543" s="93" t="s">
        <v>1411</v>
      </c>
      <c r="D1543" s="93" t="s">
        <v>166</v>
      </c>
      <c r="E1543" s="93" t="s">
        <v>166</v>
      </c>
      <c r="F1543" s="93" t="s">
        <v>280</v>
      </c>
      <c r="G1543" s="53"/>
    </row>
    <row r="1544" spans="2:7" ht="13.5" thickBot="1" x14ac:dyDescent="0.25">
      <c r="B1544" s="91">
        <v>309599</v>
      </c>
      <c r="C1544" s="93" t="s">
        <v>1412</v>
      </c>
      <c r="D1544" s="93" t="s">
        <v>166</v>
      </c>
      <c r="E1544" s="93" t="s">
        <v>166</v>
      </c>
      <c r="F1544" s="93" t="s">
        <v>280</v>
      </c>
      <c r="G1544" s="53"/>
    </row>
    <row r="1545" spans="2:7" ht="13.5" thickBot="1" x14ac:dyDescent="0.25">
      <c r="B1545" s="91">
        <v>309599</v>
      </c>
      <c r="C1545" s="93" t="s">
        <v>1413</v>
      </c>
      <c r="D1545" s="93" t="s">
        <v>166</v>
      </c>
      <c r="E1545" s="93" t="s">
        <v>166</v>
      </c>
      <c r="F1545" s="93" t="s">
        <v>280</v>
      </c>
      <c r="G1545" s="53"/>
    </row>
    <row r="1546" spans="2:7" ht="13.5" thickBot="1" x14ac:dyDescent="0.25">
      <c r="B1546" s="91">
        <v>309599</v>
      </c>
      <c r="C1546" s="93" t="s">
        <v>1414</v>
      </c>
      <c r="D1546" s="93" t="s">
        <v>166</v>
      </c>
      <c r="E1546" s="93" t="s">
        <v>166</v>
      </c>
      <c r="F1546" s="93" t="s">
        <v>280</v>
      </c>
      <c r="G1546" s="53"/>
    </row>
    <row r="1547" spans="2:7" ht="13.5" thickBot="1" x14ac:dyDescent="0.25">
      <c r="B1547" s="91">
        <v>309599</v>
      </c>
      <c r="C1547" s="93" t="s">
        <v>1415</v>
      </c>
      <c r="D1547" s="93" t="s">
        <v>166</v>
      </c>
      <c r="E1547" s="93" t="s">
        <v>166</v>
      </c>
      <c r="F1547" s="93" t="s">
        <v>280</v>
      </c>
      <c r="G1547" s="53"/>
    </row>
    <row r="1548" spans="2:7" ht="13.5" thickBot="1" x14ac:dyDescent="0.25">
      <c r="B1548" s="91">
        <v>309599</v>
      </c>
      <c r="C1548" s="93" t="s">
        <v>1416</v>
      </c>
      <c r="D1548" s="93" t="s">
        <v>166</v>
      </c>
      <c r="E1548" s="93" t="s">
        <v>166</v>
      </c>
      <c r="F1548" s="93" t="s">
        <v>280</v>
      </c>
      <c r="G1548" s="53"/>
    </row>
    <row r="1549" spans="2:7" ht="13.5" thickBot="1" x14ac:dyDescent="0.25">
      <c r="B1549" s="91">
        <v>309599</v>
      </c>
      <c r="C1549" s="93" t="s">
        <v>1417</v>
      </c>
      <c r="D1549" s="93" t="s">
        <v>166</v>
      </c>
      <c r="E1549" s="93" t="s">
        <v>166</v>
      </c>
      <c r="F1549" s="93" t="s">
        <v>280</v>
      </c>
      <c r="G1549" s="53"/>
    </row>
    <row r="1550" spans="2:7" ht="13.5" thickBot="1" x14ac:dyDescent="0.25">
      <c r="B1550" s="91">
        <v>309599</v>
      </c>
      <c r="C1550" s="93" t="s">
        <v>1418</v>
      </c>
      <c r="D1550" s="93" t="s">
        <v>166</v>
      </c>
      <c r="E1550" s="93" t="s">
        <v>166</v>
      </c>
      <c r="F1550" s="93" t="s">
        <v>280</v>
      </c>
      <c r="G1550" s="53"/>
    </row>
    <row r="1551" spans="2:7" ht="13.5" thickBot="1" x14ac:dyDescent="0.25">
      <c r="B1551" s="91">
        <v>309599</v>
      </c>
      <c r="C1551" s="93" t="s">
        <v>1419</v>
      </c>
      <c r="D1551" s="93" t="s">
        <v>166</v>
      </c>
      <c r="E1551" s="93" t="s">
        <v>166</v>
      </c>
      <c r="F1551" s="93" t="s">
        <v>280</v>
      </c>
      <c r="G1551" s="53"/>
    </row>
    <row r="1552" spans="2:7" ht="13.5" thickBot="1" x14ac:dyDescent="0.25">
      <c r="B1552" s="91">
        <v>309599</v>
      </c>
      <c r="C1552" s="93" t="s">
        <v>1420</v>
      </c>
      <c r="D1552" s="93" t="s">
        <v>166</v>
      </c>
      <c r="E1552" s="93" t="s">
        <v>166</v>
      </c>
      <c r="F1552" s="93" t="s">
        <v>280</v>
      </c>
      <c r="G1552" s="53"/>
    </row>
    <row r="1553" spans="2:7" ht="13.5" thickBot="1" x14ac:dyDescent="0.25">
      <c r="B1553" s="91">
        <v>309599</v>
      </c>
      <c r="C1553" s="93" t="s">
        <v>1421</v>
      </c>
      <c r="D1553" s="93" t="s">
        <v>166</v>
      </c>
      <c r="E1553" s="93" t="s">
        <v>166</v>
      </c>
      <c r="F1553" s="93" t="s">
        <v>280</v>
      </c>
      <c r="G1553" s="53"/>
    </row>
    <row r="1554" spans="2:7" ht="13.5" thickBot="1" x14ac:dyDescent="0.25">
      <c r="B1554" s="91">
        <v>309599</v>
      </c>
      <c r="C1554" s="93" t="s">
        <v>1422</v>
      </c>
      <c r="D1554" s="93" t="s">
        <v>166</v>
      </c>
      <c r="E1554" s="93" t="s">
        <v>166</v>
      </c>
      <c r="F1554" s="93" t="s">
        <v>280</v>
      </c>
      <c r="G1554" s="53"/>
    </row>
    <row r="1555" spans="2:7" ht="13.5" thickBot="1" x14ac:dyDescent="0.25">
      <c r="B1555" s="91">
        <v>309599</v>
      </c>
      <c r="C1555" s="93" t="s">
        <v>1423</v>
      </c>
      <c r="D1555" s="93" t="s">
        <v>166</v>
      </c>
      <c r="E1555" s="93" t="s">
        <v>166</v>
      </c>
      <c r="F1555" s="93" t="s">
        <v>280</v>
      </c>
      <c r="G1555" s="53"/>
    </row>
    <row r="1556" spans="2:7" ht="13.5" thickBot="1" x14ac:dyDescent="0.25">
      <c r="B1556" s="91">
        <v>309599</v>
      </c>
      <c r="C1556" s="93" t="s">
        <v>1424</v>
      </c>
      <c r="D1556" s="93" t="s">
        <v>166</v>
      </c>
      <c r="E1556" s="93" t="s">
        <v>166</v>
      </c>
      <c r="F1556" s="93" t="s">
        <v>280</v>
      </c>
      <c r="G1556" s="53"/>
    </row>
    <row r="1557" spans="2:7" ht="13.5" thickBot="1" x14ac:dyDescent="0.25">
      <c r="B1557" s="91">
        <v>309599</v>
      </c>
      <c r="C1557" s="93" t="s">
        <v>1425</v>
      </c>
      <c r="D1557" s="93" t="s">
        <v>166</v>
      </c>
      <c r="E1557" s="93" t="s">
        <v>166</v>
      </c>
      <c r="F1557" s="93" t="s">
        <v>280</v>
      </c>
      <c r="G1557" s="53"/>
    </row>
    <row r="1558" spans="2:7" ht="13.5" thickBot="1" x14ac:dyDescent="0.25">
      <c r="B1558" s="91">
        <v>309599</v>
      </c>
      <c r="C1558" s="93" t="s">
        <v>1426</v>
      </c>
      <c r="D1558" s="93" t="s">
        <v>166</v>
      </c>
      <c r="E1558" s="93" t="s">
        <v>166</v>
      </c>
      <c r="F1558" s="93" t="s">
        <v>280</v>
      </c>
      <c r="G1558" s="53"/>
    </row>
    <row r="1559" spans="2:7" ht="13.5" thickBot="1" x14ac:dyDescent="0.25">
      <c r="B1559" s="91">
        <v>309599</v>
      </c>
      <c r="C1559" s="93" t="s">
        <v>1427</v>
      </c>
      <c r="D1559" s="93" t="s">
        <v>166</v>
      </c>
      <c r="E1559" s="93" t="s">
        <v>166</v>
      </c>
      <c r="F1559" s="93" t="s">
        <v>280</v>
      </c>
      <c r="G1559" s="53"/>
    </row>
    <row r="1560" spans="2:7" ht="13.5" thickBot="1" x14ac:dyDescent="0.25">
      <c r="B1560" s="91">
        <v>309599</v>
      </c>
      <c r="C1560" s="93" t="s">
        <v>1428</v>
      </c>
      <c r="D1560" s="93" t="s">
        <v>166</v>
      </c>
      <c r="E1560" s="93" t="s">
        <v>166</v>
      </c>
      <c r="F1560" s="93" t="s">
        <v>280</v>
      </c>
      <c r="G1560" s="53"/>
    </row>
    <row r="1561" spans="2:7" ht="13.5" thickBot="1" x14ac:dyDescent="0.25">
      <c r="B1561" s="91">
        <v>309599</v>
      </c>
      <c r="C1561" s="93" t="s">
        <v>1429</v>
      </c>
      <c r="D1561" s="93" t="s">
        <v>166</v>
      </c>
      <c r="E1561" s="93" t="s">
        <v>166</v>
      </c>
      <c r="F1561" s="93" t="s">
        <v>280</v>
      </c>
      <c r="G1561" s="53"/>
    </row>
    <row r="1562" spans="2:7" ht="13.5" thickBot="1" x14ac:dyDescent="0.25">
      <c r="B1562" s="91">
        <v>309599</v>
      </c>
      <c r="C1562" s="93" t="s">
        <v>1430</v>
      </c>
      <c r="D1562" s="93" t="s">
        <v>166</v>
      </c>
      <c r="E1562" s="93" t="s">
        <v>166</v>
      </c>
      <c r="F1562" s="93" t="s">
        <v>280</v>
      </c>
      <c r="G1562" s="53"/>
    </row>
    <row r="1563" spans="2:7" ht="13.5" thickBot="1" x14ac:dyDescent="0.25">
      <c r="B1563" s="91">
        <v>309599</v>
      </c>
      <c r="C1563" s="93" t="s">
        <v>1431</v>
      </c>
      <c r="D1563" s="93" t="s">
        <v>166</v>
      </c>
      <c r="E1563" s="93" t="s">
        <v>166</v>
      </c>
      <c r="F1563" s="93" t="s">
        <v>280</v>
      </c>
      <c r="G1563" s="53"/>
    </row>
    <row r="1564" spans="2:7" ht="13.5" thickBot="1" x14ac:dyDescent="0.25">
      <c r="B1564" s="91">
        <v>309599</v>
      </c>
      <c r="C1564" s="93" t="s">
        <v>602</v>
      </c>
      <c r="D1564" s="93" t="s">
        <v>166</v>
      </c>
      <c r="E1564" s="93" t="s">
        <v>166</v>
      </c>
      <c r="F1564" s="93" t="s">
        <v>280</v>
      </c>
      <c r="G1564" s="53"/>
    </row>
    <row r="1565" spans="2:7" ht="13.5" thickBot="1" x14ac:dyDescent="0.25">
      <c r="B1565" s="91">
        <v>309599</v>
      </c>
      <c r="C1565" s="93" t="s">
        <v>1432</v>
      </c>
      <c r="D1565" s="93" t="s">
        <v>166</v>
      </c>
      <c r="E1565" s="93" t="s">
        <v>166</v>
      </c>
      <c r="F1565" s="93" t="s">
        <v>280</v>
      </c>
      <c r="G1565" s="53"/>
    </row>
    <row r="1566" spans="2:7" ht="13.5" thickBot="1" x14ac:dyDescent="0.25">
      <c r="B1566" s="91">
        <v>309599</v>
      </c>
      <c r="C1566" s="93" t="s">
        <v>1433</v>
      </c>
      <c r="D1566" s="93" t="s">
        <v>166</v>
      </c>
      <c r="E1566" s="93" t="s">
        <v>166</v>
      </c>
      <c r="F1566" s="93" t="s">
        <v>280</v>
      </c>
      <c r="G1566" s="53"/>
    </row>
    <row r="1567" spans="2:7" ht="13.5" thickBot="1" x14ac:dyDescent="0.25">
      <c r="B1567" s="91">
        <v>309599</v>
      </c>
      <c r="C1567" s="93" t="s">
        <v>1434</v>
      </c>
      <c r="D1567" s="93" t="s">
        <v>166</v>
      </c>
      <c r="E1567" s="93" t="s">
        <v>166</v>
      </c>
      <c r="F1567" s="93" t="s">
        <v>280</v>
      </c>
      <c r="G1567" s="53"/>
    </row>
    <row r="1568" spans="2:7" ht="13.5" thickBot="1" x14ac:dyDescent="0.25">
      <c r="B1568" s="91">
        <v>309599</v>
      </c>
      <c r="C1568" s="93" t="s">
        <v>1435</v>
      </c>
      <c r="D1568" s="93" t="s">
        <v>166</v>
      </c>
      <c r="E1568" s="93" t="s">
        <v>166</v>
      </c>
      <c r="F1568" s="93" t="s">
        <v>280</v>
      </c>
      <c r="G1568" s="53"/>
    </row>
    <row r="1569" spans="2:7" ht="13.5" thickBot="1" x14ac:dyDescent="0.25">
      <c r="B1569" s="91">
        <v>309599</v>
      </c>
      <c r="C1569" s="93" t="s">
        <v>1436</v>
      </c>
      <c r="D1569" s="93" t="s">
        <v>166</v>
      </c>
      <c r="E1569" s="93" t="s">
        <v>166</v>
      </c>
      <c r="F1569" s="93" t="s">
        <v>280</v>
      </c>
      <c r="G1569" s="53"/>
    </row>
    <row r="1570" spans="2:7" ht="13.5" thickBot="1" x14ac:dyDescent="0.25">
      <c r="B1570" s="91">
        <v>309599</v>
      </c>
      <c r="C1570" s="93" t="s">
        <v>1437</v>
      </c>
      <c r="D1570" s="93" t="s">
        <v>166</v>
      </c>
      <c r="E1570" s="93" t="s">
        <v>166</v>
      </c>
      <c r="F1570" s="93" t="s">
        <v>280</v>
      </c>
      <c r="G1570" s="53"/>
    </row>
    <row r="1571" spans="2:7" ht="13.5" thickBot="1" x14ac:dyDescent="0.25">
      <c r="B1571" s="91">
        <v>309599</v>
      </c>
      <c r="C1571" s="93" t="s">
        <v>1438</v>
      </c>
      <c r="D1571" s="93" t="s">
        <v>166</v>
      </c>
      <c r="E1571" s="93" t="s">
        <v>166</v>
      </c>
      <c r="F1571" s="93" t="s">
        <v>280</v>
      </c>
      <c r="G1571" s="53"/>
    </row>
    <row r="1572" spans="2:7" ht="13.5" thickBot="1" x14ac:dyDescent="0.25">
      <c r="B1572" s="91">
        <v>309599</v>
      </c>
      <c r="C1572" s="93" t="s">
        <v>1439</v>
      </c>
      <c r="D1572" s="93" t="s">
        <v>166</v>
      </c>
      <c r="E1572" s="93" t="s">
        <v>166</v>
      </c>
      <c r="F1572" s="93" t="s">
        <v>280</v>
      </c>
      <c r="G1572" s="53"/>
    </row>
    <row r="1573" spans="2:7" ht="13.5" thickBot="1" x14ac:dyDescent="0.25">
      <c r="B1573" s="91">
        <v>309599</v>
      </c>
      <c r="C1573" s="93" t="s">
        <v>1440</v>
      </c>
      <c r="D1573" s="93" t="s">
        <v>166</v>
      </c>
      <c r="E1573" s="93" t="s">
        <v>166</v>
      </c>
      <c r="F1573" s="93" t="s">
        <v>280</v>
      </c>
      <c r="G1573" s="53"/>
    </row>
    <row r="1574" spans="2:7" ht="13.5" thickBot="1" x14ac:dyDescent="0.25">
      <c r="B1574" s="91">
        <v>309599</v>
      </c>
      <c r="C1574" s="93" t="s">
        <v>1441</v>
      </c>
      <c r="D1574" s="93" t="s">
        <v>166</v>
      </c>
      <c r="E1574" s="93" t="s">
        <v>166</v>
      </c>
      <c r="F1574" s="93" t="s">
        <v>280</v>
      </c>
      <c r="G1574" s="53"/>
    </row>
    <row r="1575" spans="2:7" ht="13.5" thickBot="1" x14ac:dyDescent="0.25">
      <c r="B1575" s="91">
        <v>309599</v>
      </c>
      <c r="C1575" s="93" t="s">
        <v>1442</v>
      </c>
      <c r="D1575" s="93" t="s">
        <v>166</v>
      </c>
      <c r="E1575" s="93" t="s">
        <v>166</v>
      </c>
      <c r="F1575" s="93" t="s">
        <v>280</v>
      </c>
      <c r="G1575" s="53"/>
    </row>
    <row r="1576" spans="2:7" ht="13.5" thickBot="1" x14ac:dyDescent="0.25">
      <c r="B1576" s="91">
        <v>309599</v>
      </c>
      <c r="C1576" s="93" t="s">
        <v>1443</v>
      </c>
      <c r="D1576" s="93" t="s">
        <v>166</v>
      </c>
      <c r="E1576" s="93" t="s">
        <v>166</v>
      </c>
      <c r="F1576" s="93" t="s">
        <v>280</v>
      </c>
      <c r="G1576" s="53"/>
    </row>
    <row r="1577" spans="2:7" ht="13.5" thickBot="1" x14ac:dyDescent="0.25">
      <c r="B1577" s="91">
        <v>309599</v>
      </c>
      <c r="C1577" s="93" t="s">
        <v>1444</v>
      </c>
      <c r="D1577" s="93" t="s">
        <v>166</v>
      </c>
      <c r="E1577" s="93" t="s">
        <v>166</v>
      </c>
      <c r="F1577" s="93" t="s">
        <v>280</v>
      </c>
      <c r="G1577" s="53"/>
    </row>
    <row r="1578" spans="2:7" ht="13.5" thickBot="1" x14ac:dyDescent="0.25">
      <c r="B1578" s="91">
        <v>309599</v>
      </c>
      <c r="C1578" s="93" t="s">
        <v>1445</v>
      </c>
      <c r="D1578" s="93" t="s">
        <v>166</v>
      </c>
      <c r="E1578" s="93" t="s">
        <v>166</v>
      </c>
      <c r="F1578" s="93" t="s">
        <v>280</v>
      </c>
      <c r="G1578" s="53"/>
    </row>
    <row r="1579" spans="2:7" ht="13.5" thickBot="1" x14ac:dyDescent="0.25">
      <c r="B1579" s="91">
        <v>309599</v>
      </c>
      <c r="C1579" s="93" t="s">
        <v>1446</v>
      </c>
      <c r="D1579" s="93" t="s">
        <v>166</v>
      </c>
      <c r="E1579" s="93" t="s">
        <v>166</v>
      </c>
      <c r="F1579" s="93" t="s">
        <v>280</v>
      </c>
      <c r="G1579" s="53"/>
    </row>
    <row r="1580" spans="2:7" ht="13.5" thickBot="1" x14ac:dyDescent="0.25">
      <c r="B1580" s="91">
        <v>309599</v>
      </c>
      <c r="C1580" s="93" t="s">
        <v>1447</v>
      </c>
      <c r="D1580" s="93" t="s">
        <v>166</v>
      </c>
      <c r="E1580" s="93" t="s">
        <v>166</v>
      </c>
      <c r="F1580" s="93" t="s">
        <v>280</v>
      </c>
      <c r="G1580" s="53"/>
    </row>
    <row r="1581" spans="2:7" ht="13.5" thickBot="1" x14ac:dyDescent="0.25">
      <c r="B1581" s="91">
        <v>309599</v>
      </c>
      <c r="C1581" s="93" t="s">
        <v>1448</v>
      </c>
      <c r="D1581" s="93" t="s">
        <v>166</v>
      </c>
      <c r="E1581" s="93" t="s">
        <v>166</v>
      </c>
      <c r="F1581" s="93" t="s">
        <v>280</v>
      </c>
      <c r="G1581" s="53"/>
    </row>
    <row r="1582" spans="2:7" ht="13.5" thickBot="1" x14ac:dyDescent="0.25">
      <c r="B1582" s="91">
        <v>309599</v>
      </c>
      <c r="C1582" s="93" t="s">
        <v>1449</v>
      </c>
      <c r="D1582" s="93" t="s">
        <v>166</v>
      </c>
      <c r="E1582" s="93" t="s">
        <v>166</v>
      </c>
      <c r="F1582" s="93" t="s">
        <v>280</v>
      </c>
      <c r="G1582" s="53"/>
    </row>
    <row r="1583" spans="2:7" ht="13.5" thickBot="1" x14ac:dyDescent="0.25">
      <c r="B1583" s="91">
        <v>309599</v>
      </c>
      <c r="C1583" s="93" t="s">
        <v>1450</v>
      </c>
      <c r="D1583" s="93" t="s">
        <v>166</v>
      </c>
      <c r="E1583" s="93" t="s">
        <v>166</v>
      </c>
      <c r="F1583" s="93" t="s">
        <v>280</v>
      </c>
      <c r="G1583" s="53"/>
    </row>
    <row r="1584" spans="2:7" ht="13.5" thickBot="1" x14ac:dyDescent="0.25">
      <c r="B1584" s="91">
        <v>309599</v>
      </c>
      <c r="C1584" s="93" t="s">
        <v>1451</v>
      </c>
      <c r="D1584" s="93" t="s">
        <v>166</v>
      </c>
      <c r="E1584" s="93" t="s">
        <v>166</v>
      </c>
      <c r="F1584" s="93" t="s">
        <v>280</v>
      </c>
      <c r="G1584" s="53"/>
    </row>
    <row r="1585" spans="2:7" ht="13.5" thickBot="1" x14ac:dyDescent="0.25">
      <c r="B1585" s="91">
        <v>309599</v>
      </c>
      <c r="C1585" s="93" t="s">
        <v>1452</v>
      </c>
      <c r="D1585" s="93" t="s">
        <v>166</v>
      </c>
      <c r="E1585" s="93" t="s">
        <v>166</v>
      </c>
      <c r="F1585" s="93" t="s">
        <v>280</v>
      </c>
      <c r="G1585" s="53"/>
    </row>
    <row r="1586" spans="2:7" ht="13.5" thickBot="1" x14ac:dyDescent="0.25">
      <c r="B1586" s="91">
        <v>309599</v>
      </c>
      <c r="C1586" s="93" t="s">
        <v>1453</v>
      </c>
      <c r="D1586" s="93" t="s">
        <v>166</v>
      </c>
      <c r="E1586" s="93" t="s">
        <v>166</v>
      </c>
      <c r="F1586" s="93" t="s">
        <v>280</v>
      </c>
      <c r="G1586" s="53"/>
    </row>
    <row r="1587" spans="2:7" ht="13.5" thickBot="1" x14ac:dyDescent="0.25">
      <c r="B1587" s="91">
        <v>309599</v>
      </c>
      <c r="C1587" s="93" t="s">
        <v>1454</v>
      </c>
      <c r="D1587" s="93" t="s">
        <v>166</v>
      </c>
      <c r="E1587" s="93" t="s">
        <v>166</v>
      </c>
      <c r="F1587" s="93" t="s">
        <v>280</v>
      </c>
      <c r="G1587" s="53"/>
    </row>
    <row r="1588" spans="2:7" ht="13.5" thickBot="1" x14ac:dyDescent="0.25">
      <c r="B1588" s="91">
        <v>309599</v>
      </c>
      <c r="C1588" s="93" t="s">
        <v>1455</v>
      </c>
      <c r="D1588" s="93" t="s">
        <v>166</v>
      </c>
      <c r="E1588" s="93" t="s">
        <v>166</v>
      </c>
      <c r="F1588" s="93" t="s">
        <v>280</v>
      </c>
      <c r="G1588" s="53"/>
    </row>
    <row r="1589" spans="2:7" ht="13.5" thickBot="1" x14ac:dyDescent="0.25">
      <c r="B1589" s="91">
        <v>309599</v>
      </c>
      <c r="C1589" s="93" t="s">
        <v>1456</v>
      </c>
      <c r="D1589" s="93" t="s">
        <v>166</v>
      </c>
      <c r="E1589" s="93" t="s">
        <v>166</v>
      </c>
      <c r="F1589" s="93" t="s">
        <v>280</v>
      </c>
      <c r="G1589" s="53"/>
    </row>
    <row r="1590" spans="2:7" ht="13.5" thickBot="1" x14ac:dyDescent="0.25">
      <c r="B1590" s="91">
        <v>309599</v>
      </c>
      <c r="C1590" s="93" t="s">
        <v>1457</v>
      </c>
      <c r="D1590" s="93" t="s">
        <v>166</v>
      </c>
      <c r="E1590" s="93" t="s">
        <v>166</v>
      </c>
      <c r="F1590" s="93" t="s">
        <v>280</v>
      </c>
      <c r="G1590" s="53"/>
    </row>
    <row r="1591" spans="2:7" ht="13.5" thickBot="1" x14ac:dyDescent="0.25">
      <c r="B1591" s="91">
        <v>309599</v>
      </c>
      <c r="C1591" s="93" t="s">
        <v>1458</v>
      </c>
      <c r="D1591" s="93" t="s">
        <v>166</v>
      </c>
      <c r="E1591" s="93" t="s">
        <v>166</v>
      </c>
      <c r="F1591" s="93" t="s">
        <v>280</v>
      </c>
      <c r="G1591" s="53"/>
    </row>
    <row r="1592" spans="2:7" ht="13.5" thickBot="1" x14ac:dyDescent="0.25">
      <c r="B1592" s="91">
        <v>309599</v>
      </c>
      <c r="C1592" s="93" t="s">
        <v>1459</v>
      </c>
      <c r="D1592" s="93" t="s">
        <v>166</v>
      </c>
      <c r="E1592" s="93" t="s">
        <v>166</v>
      </c>
      <c r="F1592" s="93" t="s">
        <v>280</v>
      </c>
      <c r="G1592" s="53"/>
    </row>
    <row r="1593" spans="2:7" ht="13.5" thickBot="1" x14ac:dyDescent="0.25">
      <c r="B1593" s="91">
        <v>309599</v>
      </c>
      <c r="C1593" s="93" t="s">
        <v>1460</v>
      </c>
      <c r="D1593" s="93" t="s">
        <v>166</v>
      </c>
      <c r="E1593" s="93" t="s">
        <v>166</v>
      </c>
      <c r="F1593" s="93" t="s">
        <v>280</v>
      </c>
      <c r="G1593" s="53"/>
    </row>
    <row r="1594" spans="2:7" ht="13.5" thickBot="1" x14ac:dyDescent="0.25">
      <c r="B1594" s="91">
        <v>309599</v>
      </c>
      <c r="C1594" s="93" t="s">
        <v>1461</v>
      </c>
      <c r="D1594" s="93" t="s">
        <v>166</v>
      </c>
      <c r="E1594" s="93" t="s">
        <v>166</v>
      </c>
      <c r="F1594" s="93" t="s">
        <v>280</v>
      </c>
      <c r="G1594" s="53"/>
    </row>
    <row r="1595" spans="2:7" ht="13.5" thickBot="1" x14ac:dyDescent="0.25">
      <c r="B1595" s="91">
        <v>309599</v>
      </c>
      <c r="C1595" s="93" t="s">
        <v>1462</v>
      </c>
      <c r="D1595" s="93" t="s">
        <v>166</v>
      </c>
      <c r="E1595" s="93" t="s">
        <v>166</v>
      </c>
      <c r="F1595" s="93" t="s">
        <v>280</v>
      </c>
      <c r="G1595" s="53"/>
    </row>
    <row r="1596" spans="2:7" ht="13.5" thickBot="1" x14ac:dyDescent="0.25">
      <c r="B1596" s="91">
        <v>309599</v>
      </c>
      <c r="C1596" s="93" t="s">
        <v>1463</v>
      </c>
      <c r="D1596" s="93" t="s">
        <v>166</v>
      </c>
      <c r="E1596" s="93" t="s">
        <v>166</v>
      </c>
      <c r="F1596" s="93" t="s">
        <v>280</v>
      </c>
      <c r="G1596" s="53"/>
    </row>
    <row r="1597" spans="2:7" ht="13.5" thickBot="1" x14ac:dyDescent="0.25">
      <c r="B1597" s="91">
        <v>309599</v>
      </c>
      <c r="C1597" s="93" t="s">
        <v>1464</v>
      </c>
      <c r="D1597" s="93" t="s">
        <v>166</v>
      </c>
      <c r="E1597" s="93" t="s">
        <v>166</v>
      </c>
      <c r="F1597" s="93" t="s">
        <v>280</v>
      </c>
      <c r="G1597" s="53"/>
    </row>
    <row r="1598" spans="2:7" ht="13.5" thickBot="1" x14ac:dyDescent="0.25">
      <c r="B1598" s="91">
        <v>309599</v>
      </c>
      <c r="C1598" s="93" t="s">
        <v>1465</v>
      </c>
      <c r="D1598" s="93" t="s">
        <v>166</v>
      </c>
      <c r="E1598" s="93" t="s">
        <v>166</v>
      </c>
      <c r="F1598" s="93" t="s">
        <v>280</v>
      </c>
      <c r="G1598" s="53"/>
    </row>
    <row r="1599" spans="2:7" ht="13.5" thickBot="1" x14ac:dyDescent="0.25">
      <c r="B1599" s="91">
        <v>309599</v>
      </c>
      <c r="C1599" s="93" t="s">
        <v>1466</v>
      </c>
      <c r="D1599" s="93" t="s">
        <v>166</v>
      </c>
      <c r="E1599" s="93" t="s">
        <v>166</v>
      </c>
      <c r="F1599" s="93" t="s">
        <v>280</v>
      </c>
      <c r="G1599" s="53"/>
    </row>
    <row r="1600" spans="2:7" ht="13.5" thickBot="1" x14ac:dyDescent="0.25">
      <c r="B1600" s="91">
        <v>309599</v>
      </c>
      <c r="C1600" s="93" t="s">
        <v>1467</v>
      </c>
      <c r="D1600" s="93" t="s">
        <v>166</v>
      </c>
      <c r="E1600" s="93" t="s">
        <v>166</v>
      </c>
      <c r="F1600" s="93" t="s">
        <v>280</v>
      </c>
      <c r="G1600" s="53"/>
    </row>
    <row r="1601" spans="2:7" ht="13.5" thickBot="1" x14ac:dyDescent="0.25">
      <c r="B1601" s="91">
        <v>309599</v>
      </c>
      <c r="C1601" s="93" t="s">
        <v>1468</v>
      </c>
      <c r="D1601" s="93" t="s">
        <v>166</v>
      </c>
      <c r="E1601" s="93" t="s">
        <v>166</v>
      </c>
      <c r="F1601" s="93" t="s">
        <v>280</v>
      </c>
      <c r="G1601" s="53"/>
    </row>
    <row r="1602" spans="2:7" ht="13.5" thickBot="1" x14ac:dyDescent="0.25">
      <c r="B1602" s="91">
        <v>309599</v>
      </c>
      <c r="C1602" s="93" t="s">
        <v>1469</v>
      </c>
      <c r="D1602" s="93" t="s">
        <v>166</v>
      </c>
      <c r="E1602" s="93" t="s">
        <v>166</v>
      </c>
      <c r="F1602" s="93" t="s">
        <v>280</v>
      </c>
      <c r="G1602" s="53"/>
    </row>
    <row r="1603" spans="2:7" ht="13.5" thickBot="1" x14ac:dyDescent="0.25">
      <c r="B1603" s="91">
        <v>309599</v>
      </c>
      <c r="C1603" s="93" t="s">
        <v>1470</v>
      </c>
      <c r="D1603" s="93" t="s">
        <v>166</v>
      </c>
      <c r="E1603" s="93" t="s">
        <v>166</v>
      </c>
      <c r="F1603" s="93" t="s">
        <v>280</v>
      </c>
      <c r="G1603" s="53"/>
    </row>
    <row r="1604" spans="2:7" ht="13.5" thickBot="1" x14ac:dyDescent="0.25">
      <c r="B1604" s="91">
        <v>309599</v>
      </c>
      <c r="C1604" s="93" t="s">
        <v>1471</v>
      </c>
      <c r="D1604" s="93" t="s">
        <v>166</v>
      </c>
      <c r="E1604" s="93" t="s">
        <v>166</v>
      </c>
      <c r="F1604" s="93" t="s">
        <v>280</v>
      </c>
      <c r="G1604" s="53"/>
    </row>
    <row r="1605" spans="2:7" ht="13.5" thickBot="1" x14ac:dyDescent="0.25">
      <c r="B1605" s="91">
        <v>309599</v>
      </c>
      <c r="C1605" s="93" t="s">
        <v>1472</v>
      </c>
      <c r="D1605" s="93" t="s">
        <v>166</v>
      </c>
      <c r="E1605" s="93" t="s">
        <v>166</v>
      </c>
      <c r="F1605" s="93" t="s">
        <v>280</v>
      </c>
      <c r="G1605" s="53"/>
    </row>
    <row r="1606" spans="2:7" ht="13.5" thickBot="1" x14ac:dyDescent="0.25">
      <c r="B1606" s="91">
        <v>309599</v>
      </c>
      <c r="C1606" s="93" t="s">
        <v>1473</v>
      </c>
      <c r="D1606" s="93" t="s">
        <v>166</v>
      </c>
      <c r="E1606" s="93" t="s">
        <v>166</v>
      </c>
      <c r="F1606" s="93" t="s">
        <v>280</v>
      </c>
      <c r="G1606" s="53"/>
    </row>
    <row r="1607" spans="2:7" ht="13.5" thickBot="1" x14ac:dyDescent="0.25">
      <c r="B1607" s="91">
        <v>309599</v>
      </c>
      <c r="C1607" s="93" t="s">
        <v>1474</v>
      </c>
      <c r="D1607" s="93" t="s">
        <v>166</v>
      </c>
      <c r="E1607" s="93" t="s">
        <v>166</v>
      </c>
      <c r="F1607" s="93" t="s">
        <v>280</v>
      </c>
      <c r="G1607" s="53"/>
    </row>
    <row r="1608" spans="2:7" ht="13.5" thickBot="1" x14ac:dyDescent="0.25">
      <c r="B1608" s="91">
        <v>309599</v>
      </c>
      <c r="C1608" s="93" t="s">
        <v>1475</v>
      </c>
      <c r="D1608" s="93" t="s">
        <v>166</v>
      </c>
      <c r="E1608" s="93" t="s">
        <v>166</v>
      </c>
      <c r="F1608" s="93" t="s">
        <v>280</v>
      </c>
      <c r="G1608" s="53"/>
    </row>
    <row r="1609" spans="2:7" ht="13.5" thickBot="1" x14ac:dyDescent="0.25">
      <c r="B1609" s="91">
        <v>309599</v>
      </c>
      <c r="C1609" s="93" t="s">
        <v>1476</v>
      </c>
      <c r="D1609" s="93" t="s">
        <v>166</v>
      </c>
      <c r="E1609" s="93" t="s">
        <v>166</v>
      </c>
      <c r="F1609" s="93" t="s">
        <v>280</v>
      </c>
      <c r="G1609" s="53"/>
    </row>
    <row r="1610" spans="2:7" ht="13.5" thickBot="1" x14ac:dyDescent="0.25">
      <c r="B1610" s="91">
        <v>309599</v>
      </c>
      <c r="C1610" s="93" t="s">
        <v>1477</v>
      </c>
      <c r="D1610" s="93" t="s">
        <v>166</v>
      </c>
      <c r="E1610" s="93" t="s">
        <v>166</v>
      </c>
      <c r="F1610" s="93" t="s">
        <v>280</v>
      </c>
      <c r="G1610" s="53"/>
    </row>
    <row r="1611" spans="2:7" ht="13.5" thickBot="1" x14ac:dyDescent="0.25">
      <c r="B1611" s="91">
        <v>309599</v>
      </c>
      <c r="C1611" s="93" t="s">
        <v>1478</v>
      </c>
      <c r="D1611" s="93" t="s">
        <v>166</v>
      </c>
      <c r="E1611" s="93" t="s">
        <v>166</v>
      </c>
      <c r="F1611" s="93" t="s">
        <v>280</v>
      </c>
      <c r="G1611" s="53"/>
    </row>
    <row r="1612" spans="2:7" ht="13.5" thickBot="1" x14ac:dyDescent="0.25">
      <c r="B1612" s="91">
        <v>309599</v>
      </c>
      <c r="C1612" s="93" t="s">
        <v>1479</v>
      </c>
      <c r="D1612" s="93" t="s">
        <v>166</v>
      </c>
      <c r="E1612" s="93" t="s">
        <v>166</v>
      </c>
      <c r="F1612" s="93" t="s">
        <v>280</v>
      </c>
      <c r="G1612" s="53"/>
    </row>
    <row r="1613" spans="2:7" ht="13.5" thickBot="1" x14ac:dyDescent="0.25">
      <c r="B1613" s="91">
        <v>309599</v>
      </c>
      <c r="C1613" s="93" t="s">
        <v>1480</v>
      </c>
      <c r="D1613" s="93" t="s">
        <v>166</v>
      </c>
      <c r="E1613" s="93" t="s">
        <v>166</v>
      </c>
      <c r="F1613" s="93" t="s">
        <v>280</v>
      </c>
      <c r="G1613" s="53"/>
    </row>
    <row r="1614" spans="2:7" ht="13.5" thickBot="1" x14ac:dyDescent="0.25">
      <c r="B1614" s="91">
        <v>309599</v>
      </c>
      <c r="C1614" s="93" t="s">
        <v>1481</v>
      </c>
      <c r="D1614" s="93" t="s">
        <v>166</v>
      </c>
      <c r="E1614" s="93" t="s">
        <v>166</v>
      </c>
      <c r="F1614" s="93" t="s">
        <v>280</v>
      </c>
      <c r="G1614" s="53"/>
    </row>
    <row r="1615" spans="2:7" ht="13.5" thickBot="1" x14ac:dyDescent="0.25">
      <c r="B1615" s="91">
        <v>309599</v>
      </c>
      <c r="C1615" s="93" t="s">
        <v>1482</v>
      </c>
      <c r="D1615" s="93" t="s">
        <v>166</v>
      </c>
      <c r="E1615" s="93" t="s">
        <v>166</v>
      </c>
      <c r="F1615" s="93" t="s">
        <v>280</v>
      </c>
      <c r="G1615" s="53"/>
    </row>
    <row r="1616" spans="2:7" ht="13.5" thickBot="1" x14ac:dyDescent="0.25">
      <c r="B1616" s="91">
        <v>309599</v>
      </c>
      <c r="C1616" s="93" t="s">
        <v>1483</v>
      </c>
      <c r="D1616" s="93" t="s">
        <v>166</v>
      </c>
      <c r="E1616" s="93" t="s">
        <v>166</v>
      </c>
      <c r="F1616" s="93" t="s">
        <v>280</v>
      </c>
      <c r="G1616" s="53"/>
    </row>
    <row r="1617" spans="2:7" ht="13.5" thickBot="1" x14ac:dyDescent="0.25">
      <c r="B1617" s="91">
        <v>309599</v>
      </c>
      <c r="C1617" s="93" t="s">
        <v>1484</v>
      </c>
      <c r="D1617" s="93" t="s">
        <v>166</v>
      </c>
      <c r="E1617" s="93" t="s">
        <v>166</v>
      </c>
      <c r="F1617" s="93" t="s">
        <v>280</v>
      </c>
      <c r="G1617" s="53"/>
    </row>
    <row r="1618" spans="2:7" ht="13.5" thickBot="1" x14ac:dyDescent="0.25">
      <c r="B1618" s="91">
        <v>309599</v>
      </c>
      <c r="C1618" s="93" t="s">
        <v>1485</v>
      </c>
      <c r="D1618" s="93" t="s">
        <v>166</v>
      </c>
      <c r="E1618" s="93" t="s">
        <v>166</v>
      </c>
      <c r="F1618" s="93" t="s">
        <v>280</v>
      </c>
      <c r="G1618" s="53"/>
    </row>
    <row r="1619" spans="2:7" ht="13.5" thickBot="1" x14ac:dyDescent="0.25">
      <c r="B1619" s="91">
        <v>309599</v>
      </c>
      <c r="C1619" s="93" t="s">
        <v>1486</v>
      </c>
      <c r="D1619" s="93" t="s">
        <v>166</v>
      </c>
      <c r="E1619" s="93" t="s">
        <v>166</v>
      </c>
      <c r="F1619" s="93" t="s">
        <v>280</v>
      </c>
      <c r="G1619" s="53"/>
    </row>
    <row r="1620" spans="2:7" ht="13.5" thickBot="1" x14ac:dyDescent="0.25">
      <c r="B1620" s="91">
        <v>309599</v>
      </c>
      <c r="C1620" s="93" t="s">
        <v>1487</v>
      </c>
      <c r="D1620" s="93" t="s">
        <v>166</v>
      </c>
      <c r="E1620" s="93" t="s">
        <v>166</v>
      </c>
      <c r="F1620" s="93" t="s">
        <v>280</v>
      </c>
      <c r="G1620" s="53"/>
    </row>
    <row r="1621" spans="2:7" ht="13.5" thickBot="1" x14ac:dyDescent="0.25">
      <c r="B1621" s="91">
        <v>309599</v>
      </c>
      <c r="C1621" s="93" t="s">
        <v>1488</v>
      </c>
      <c r="D1621" s="93" t="s">
        <v>166</v>
      </c>
      <c r="E1621" s="93" t="s">
        <v>166</v>
      </c>
      <c r="F1621" s="93" t="s">
        <v>280</v>
      </c>
      <c r="G1621" s="53"/>
    </row>
    <row r="1622" spans="2:7" ht="13.5" thickBot="1" x14ac:dyDescent="0.25">
      <c r="B1622" s="91">
        <v>309599</v>
      </c>
      <c r="C1622" s="93" t="s">
        <v>1489</v>
      </c>
      <c r="D1622" s="93" t="s">
        <v>166</v>
      </c>
      <c r="E1622" s="93" t="s">
        <v>166</v>
      </c>
      <c r="F1622" s="93" t="s">
        <v>280</v>
      </c>
      <c r="G1622" s="53"/>
    </row>
    <row r="1623" spans="2:7" ht="13.5" thickBot="1" x14ac:dyDescent="0.25">
      <c r="B1623" s="91">
        <v>309599</v>
      </c>
      <c r="C1623" s="93" t="s">
        <v>1490</v>
      </c>
      <c r="D1623" s="93" t="s">
        <v>166</v>
      </c>
      <c r="E1623" s="93" t="s">
        <v>166</v>
      </c>
      <c r="F1623" s="93" t="s">
        <v>280</v>
      </c>
      <c r="G1623" s="53"/>
    </row>
    <row r="1624" spans="2:7" ht="13.5" thickBot="1" x14ac:dyDescent="0.25">
      <c r="B1624" s="91">
        <v>309599</v>
      </c>
      <c r="C1624" s="93" t="s">
        <v>1491</v>
      </c>
      <c r="D1624" s="93" t="s">
        <v>166</v>
      </c>
      <c r="E1624" s="93" t="s">
        <v>166</v>
      </c>
      <c r="F1624" s="93" t="s">
        <v>280</v>
      </c>
      <c r="G1624" s="53"/>
    </row>
    <row r="1625" spans="2:7" ht="13.5" thickBot="1" x14ac:dyDescent="0.25">
      <c r="B1625" s="91">
        <v>309599</v>
      </c>
      <c r="C1625" s="93" t="s">
        <v>1492</v>
      </c>
      <c r="D1625" s="93" t="s">
        <v>166</v>
      </c>
      <c r="E1625" s="93" t="s">
        <v>166</v>
      </c>
      <c r="F1625" s="93" t="s">
        <v>280</v>
      </c>
      <c r="G1625" s="53"/>
    </row>
    <row r="1626" spans="2:7" ht="13.5" thickBot="1" x14ac:dyDescent="0.25">
      <c r="B1626" s="91">
        <v>309599</v>
      </c>
      <c r="C1626" s="93" t="s">
        <v>1493</v>
      </c>
      <c r="D1626" s="93" t="s">
        <v>166</v>
      </c>
      <c r="E1626" s="93" t="s">
        <v>166</v>
      </c>
      <c r="F1626" s="93" t="s">
        <v>280</v>
      </c>
      <c r="G1626" s="53"/>
    </row>
    <row r="1627" spans="2:7" ht="13.5" thickBot="1" x14ac:dyDescent="0.25">
      <c r="B1627" s="91">
        <v>309599</v>
      </c>
      <c r="C1627" s="93" t="s">
        <v>1494</v>
      </c>
      <c r="D1627" s="93" t="s">
        <v>166</v>
      </c>
      <c r="E1627" s="93" t="s">
        <v>166</v>
      </c>
      <c r="F1627" s="93" t="s">
        <v>280</v>
      </c>
      <c r="G1627" s="53"/>
    </row>
    <row r="1628" spans="2:7" ht="13.5" thickBot="1" x14ac:dyDescent="0.25">
      <c r="B1628" s="91">
        <v>309599</v>
      </c>
      <c r="C1628" s="93" t="s">
        <v>1495</v>
      </c>
      <c r="D1628" s="93" t="s">
        <v>166</v>
      </c>
      <c r="E1628" s="93" t="s">
        <v>166</v>
      </c>
      <c r="F1628" s="93" t="s">
        <v>280</v>
      </c>
      <c r="G1628" s="53"/>
    </row>
    <row r="1629" spans="2:7" ht="13.5" thickBot="1" x14ac:dyDescent="0.25">
      <c r="B1629" s="91">
        <v>309599</v>
      </c>
      <c r="C1629" s="93" t="s">
        <v>1496</v>
      </c>
      <c r="D1629" s="93" t="s">
        <v>166</v>
      </c>
      <c r="E1629" s="93" t="s">
        <v>166</v>
      </c>
      <c r="F1629" s="93" t="s">
        <v>280</v>
      </c>
      <c r="G1629" s="53"/>
    </row>
    <row r="1630" spans="2:7" ht="13.5" thickBot="1" x14ac:dyDescent="0.25">
      <c r="B1630" s="91">
        <v>309599</v>
      </c>
      <c r="C1630" s="93" t="s">
        <v>1497</v>
      </c>
      <c r="D1630" s="93" t="s">
        <v>166</v>
      </c>
      <c r="E1630" s="93" t="s">
        <v>166</v>
      </c>
      <c r="F1630" s="93" t="s">
        <v>280</v>
      </c>
      <c r="G1630" s="53"/>
    </row>
    <row r="1631" spans="2:7" ht="13.5" thickBot="1" x14ac:dyDescent="0.25">
      <c r="B1631" s="91">
        <v>309599</v>
      </c>
      <c r="C1631" s="93" t="s">
        <v>1498</v>
      </c>
      <c r="D1631" s="93" t="s">
        <v>166</v>
      </c>
      <c r="E1631" s="93" t="s">
        <v>166</v>
      </c>
      <c r="F1631" s="93" t="s">
        <v>280</v>
      </c>
      <c r="G1631" s="53"/>
    </row>
    <row r="1632" spans="2:7" ht="13.5" thickBot="1" x14ac:dyDescent="0.25">
      <c r="B1632" s="91">
        <v>309599</v>
      </c>
      <c r="C1632" s="93" t="s">
        <v>1499</v>
      </c>
      <c r="D1632" s="93" t="s">
        <v>166</v>
      </c>
      <c r="E1632" s="93" t="s">
        <v>166</v>
      </c>
      <c r="F1632" s="93" t="s">
        <v>280</v>
      </c>
      <c r="G1632" s="53"/>
    </row>
    <row r="1633" spans="2:7" ht="13.5" thickBot="1" x14ac:dyDescent="0.25">
      <c r="B1633" s="91">
        <v>309599</v>
      </c>
      <c r="C1633" s="93" t="s">
        <v>1500</v>
      </c>
      <c r="D1633" s="93" t="s">
        <v>166</v>
      </c>
      <c r="E1633" s="93" t="s">
        <v>166</v>
      </c>
      <c r="F1633" s="93" t="s">
        <v>280</v>
      </c>
      <c r="G1633" s="53"/>
    </row>
    <row r="1634" spans="2:7" ht="13.5" thickBot="1" x14ac:dyDescent="0.25">
      <c r="B1634" s="91">
        <v>309599</v>
      </c>
      <c r="C1634" s="93" t="s">
        <v>1501</v>
      </c>
      <c r="D1634" s="93" t="s">
        <v>166</v>
      </c>
      <c r="E1634" s="93" t="s">
        <v>166</v>
      </c>
      <c r="F1634" s="93" t="s">
        <v>280</v>
      </c>
      <c r="G1634" s="53"/>
    </row>
    <row r="1635" spans="2:7" ht="13.5" thickBot="1" x14ac:dyDescent="0.25">
      <c r="B1635" s="91">
        <v>309599</v>
      </c>
      <c r="C1635" s="93" t="s">
        <v>1502</v>
      </c>
      <c r="D1635" s="93" t="s">
        <v>166</v>
      </c>
      <c r="E1635" s="93" t="s">
        <v>166</v>
      </c>
      <c r="F1635" s="93" t="s">
        <v>280</v>
      </c>
      <c r="G1635" s="53"/>
    </row>
    <row r="1636" spans="2:7" ht="13.5" thickBot="1" x14ac:dyDescent="0.25">
      <c r="B1636" s="91">
        <v>309599</v>
      </c>
      <c r="C1636" s="93" t="s">
        <v>1503</v>
      </c>
      <c r="D1636" s="93" t="s">
        <v>166</v>
      </c>
      <c r="E1636" s="93" t="s">
        <v>166</v>
      </c>
      <c r="F1636" s="93" t="s">
        <v>280</v>
      </c>
      <c r="G1636" s="53"/>
    </row>
    <row r="1637" spans="2:7" ht="13.5" thickBot="1" x14ac:dyDescent="0.25">
      <c r="B1637" s="91">
        <v>309599</v>
      </c>
      <c r="C1637" s="93" t="s">
        <v>1504</v>
      </c>
      <c r="D1637" s="93" t="s">
        <v>166</v>
      </c>
      <c r="E1637" s="93" t="s">
        <v>166</v>
      </c>
      <c r="F1637" s="93" t="s">
        <v>280</v>
      </c>
      <c r="G1637" s="53"/>
    </row>
    <row r="1638" spans="2:7" ht="13.5" thickBot="1" x14ac:dyDescent="0.25">
      <c r="B1638" s="91">
        <v>309599</v>
      </c>
      <c r="C1638" s="93" t="s">
        <v>1505</v>
      </c>
      <c r="D1638" s="93" t="s">
        <v>166</v>
      </c>
      <c r="E1638" s="93" t="s">
        <v>166</v>
      </c>
      <c r="F1638" s="93" t="s">
        <v>280</v>
      </c>
      <c r="G1638" s="53"/>
    </row>
    <row r="1639" spans="2:7" ht="13.5" thickBot="1" x14ac:dyDescent="0.25">
      <c r="B1639" s="91">
        <v>309599</v>
      </c>
      <c r="C1639" s="93" t="s">
        <v>1506</v>
      </c>
      <c r="D1639" s="93" t="s">
        <v>166</v>
      </c>
      <c r="E1639" s="93" t="s">
        <v>166</v>
      </c>
      <c r="F1639" s="93" t="s">
        <v>280</v>
      </c>
      <c r="G1639" s="53"/>
    </row>
    <row r="1640" spans="2:7" ht="13.5" thickBot="1" x14ac:dyDescent="0.25">
      <c r="B1640" s="91">
        <v>309599</v>
      </c>
      <c r="C1640" s="93" t="s">
        <v>1507</v>
      </c>
      <c r="D1640" s="93" t="s">
        <v>166</v>
      </c>
      <c r="E1640" s="93" t="s">
        <v>166</v>
      </c>
      <c r="F1640" s="93" t="s">
        <v>280</v>
      </c>
      <c r="G1640" s="53"/>
    </row>
    <row r="1641" spans="2:7" ht="13.5" thickBot="1" x14ac:dyDescent="0.25">
      <c r="B1641" s="91">
        <v>309599</v>
      </c>
      <c r="C1641" s="93" t="s">
        <v>1508</v>
      </c>
      <c r="D1641" s="93" t="s">
        <v>166</v>
      </c>
      <c r="E1641" s="93" t="s">
        <v>166</v>
      </c>
      <c r="F1641" s="93" t="s">
        <v>280</v>
      </c>
      <c r="G1641" s="53"/>
    </row>
    <row r="1642" spans="2:7" ht="13.5" thickBot="1" x14ac:dyDescent="0.25">
      <c r="B1642" s="91">
        <v>309599</v>
      </c>
      <c r="C1642" s="93" t="s">
        <v>1509</v>
      </c>
      <c r="D1642" s="93" t="s">
        <v>166</v>
      </c>
      <c r="E1642" s="93" t="s">
        <v>166</v>
      </c>
      <c r="F1642" s="93" t="s">
        <v>280</v>
      </c>
      <c r="G1642" s="53"/>
    </row>
    <row r="1643" spans="2:7" ht="13.5" thickBot="1" x14ac:dyDescent="0.25">
      <c r="B1643" s="91">
        <v>309599</v>
      </c>
      <c r="C1643" s="93" t="s">
        <v>1510</v>
      </c>
      <c r="D1643" s="93" t="s">
        <v>166</v>
      </c>
      <c r="E1643" s="93" t="s">
        <v>166</v>
      </c>
      <c r="F1643" s="93" t="s">
        <v>280</v>
      </c>
      <c r="G1643" s="53"/>
    </row>
    <row r="1644" spans="2:7" ht="13.5" thickBot="1" x14ac:dyDescent="0.25">
      <c r="B1644" s="91">
        <v>309599</v>
      </c>
      <c r="C1644" s="93" t="s">
        <v>1511</v>
      </c>
      <c r="D1644" s="93" t="s">
        <v>166</v>
      </c>
      <c r="E1644" s="93" t="s">
        <v>166</v>
      </c>
      <c r="F1644" s="93" t="s">
        <v>280</v>
      </c>
      <c r="G1644" s="53"/>
    </row>
    <row r="1645" spans="2:7" ht="13.5" thickBot="1" x14ac:dyDescent="0.25">
      <c r="B1645" s="91">
        <v>309599</v>
      </c>
      <c r="C1645" s="93" t="s">
        <v>1512</v>
      </c>
      <c r="D1645" s="93" t="s">
        <v>166</v>
      </c>
      <c r="E1645" s="93" t="s">
        <v>166</v>
      </c>
      <c r="F1645" s="93" t="s">
        <v>280</v>
      </c>
      <c r="G1645" s="53"/>
    </row>
    <row r="1646" spans="2:7" ht="13.5" thickBot="1" x14ac:dyDescent="0.25">
      <c r="B1646" s="91">
        <v>309599</v>
      </c>
      <c r="C1646" s="93" t="s">
        <v>1513</v>
      </c>
      <c r="D1646" s="93" t="s">
        <v>166</v>
      </c>
      <c r="E1646" s="93" t="s">
        <v>166</v>
      </c>
      <c r="F1646" s="93" t="s">
        <v>280</v>
      </c>
      <c r="G1646" s="53"/>
    </row>
    <row r="1647" spans="2:7" ht="13.5" thickBot="1" x14ac:dyDescent="0.25">
      <c r="B1647" s="91">
        <v>309599</v>
      </c>
      <c r="C1647" s="93" t="s">
        <v>1514</v>
      </c>
      <c r="D1647" s="93" t="s">
        <v>166</v>
      </c>
      <c r="E1647" s="93" t="s">
        <v>166</v>
      </c>
      <c r="F1647" s="93" t="s">
        <v>280</v>
      </c>
      <c r="G1647" s="53"/>
    </row>
    <row r="1648" spans="2:7" ht="13.5" thickBot="1" x14ac:dyDescent="0.25">
      <c r="B1648" s="91">
        <v>309599</v>
      </c>
      <c r="C1648" s="93" t="s">
        <v>1515</v>
      </c>
      <c r="D1648" s="93" t="s">
        <v>166</v>
      </c>
      <c r="E1648" s="93" t="s">
        <v>166</v>
      </c>
      <c r="F1648" s="93" t="s">
        <v>280</v>
      </c>
      <c r="G1648" s="53"/>
    </row>
    <row r="1649" spans="2:7" ht="13.5" thickBot="1" x14ac:dyDescent="0.25">
      <c r="B1649" s="91">
        <v>309599</v>
      </c>
      <c r="C1649" s="93" t="s">
        <v>1516</v>
      </c>
      <c r="D1649" s="93" t="s">
        <v>166</v>
      </c>
      <c r="E1649" s="93" t="s">
        <v>166</v>
      </c>
      <c r="F1649" s="93" t="s">
        <v>280</v>
      </c>
      <c r="G1649" s="53"/>
    </row>
    <row r="1650" spans="2:7" ht="13.5" thickBot="1" x14ac:dyDescent="0.25">
      <c r="B1650" s="91">
        <v>309599</v>
      </c>
      <c r="C1650" s="93" t="s">
        <v>1517</v>
      </c>
      <c r="D1650" s="93" t="s">
        <v>166</v>
      </c>
      <c r="E1650" s="93" t="s">
        <v>166</v>
      </c>
      <c r="F1650" s="93" t="s">
        <v>280</v>
      </c>
      <c r="G1650" s="53"/>
    </row>
    <row r="1651" spans="2:7" ht="13.5" thickBot="1" x14ac:dyDescent="0.25">
      <c r="B1651" s="91">
        <v>309599</v>
      </c>
      <c r="C1651" s="93" t="s">
        <v>1518</v>
      </c>
      <c r="D1651" s="93" t="s">
        <v>166</v>
      </c>
      <c r="E1651" s="93" t="s">
        <v>166</v>
      </c>
      <c r="F1651" s="93" t="s">
        <v>280</v>
      </c>
      <c r="G1651" s="53"/>
    </row>
    <row r="1652" spans="2:7" ht="13.5" thickBot="1" x14ac:dyDescent="0.25">
      <c r="B1652" s="91">
        <v>309599</v>
      </c>
      <c r="C1652" s="93" t="s">
        <v>1519</v>
      </c>
      <c r="D1652" s="93" t="s">
        <v>166</v>
      </c>
      <c r="E1652" s="93" t="s">
        <v>166</v>
      </c>
      <c r="F1652" s="93" t="s">
        <v>280</v>
      </c>
      <c r="G1652" s="53"/>
    </row>
    <row r="1653" spans="2:7" ht="13.5" thickBot="1" x14ac:dyDescent="0.25">
      <c r="B1653" s="91">
        <v>309599</v>
      </c>
      <c r="C1653" s="93" t="s">
        <v>1520</v>
      </c>
      <c r="D1653" s="93" t="s">
        <v>166</v>
      </c>
      <c r="E1653" s="93" t="s">
        <v>166</v>
      </c>
      <c r="F1653" s="93" t="s">
        <v>280</v>
      </c>
      <c r="G1653" s="53"/>
    </row>
    <row r="1654" spans="2:7" ht="13.5" thickBot="1" x14ac:dyDescent="0.25">
      <c r="B1654" s="91">
        <v>309599</v>
      </c>
      <c r="C1654" s="93" t="s">
        <v>1521</v>
      </c>
      <c r="D1654" s="93" t="s">
        <v>166</v>
      </c>
      <c r="E1654" s="93" t="s">
        <v>166</v>
      </c>
      <c r="F1654" s="93" t="s">
        <v>280</v>
      </c>
      <c r="G1654" s="53"/>
    </row>
    <row r="1655" spans="2:7" ht="13.5" thickBot="1" x14ac:dyDescent="0.25">
      <c r="B1655" s="91">
        <v>309599</v>
      </c>
      <c r="C1655" s="93" t="s">
        <v>1522</v>
      </c>
      <c r="D1655" s="93" t="s">
        <v>166</v>
      </c>
      <c r="E1655" s="93" t="s">
        <v>166</v>
      </c>
      <c r="F1655" s="93" t="s">
        <v>280</v>
      </c>
      <c r="G1655" s="53"/>
    </row>
    <row r="1656" spans="2:7" ht="13.5" thickBot="1" x14ac:dyDescent="0.25">
      <c r="B1656" s="91">
        <v>309599</v>
      </c>
      <c r="C1656" s="93" t="s">
        <v>1523</v>
      </c>
      <c r="D1656" s="93" t="s">
        <v>166</v>
      </c>
      <c r="E1656" s="93" t="s">
        <v>166</v>
      </c>
      <c r="F1656" s="93" t="s">
        <v>280</v>
      </c>
      <c r="G1656" s="53"/>
    </row>
    <row r="1657" spans="2:7" ht="13.5" thickBot="1" x14ac:dyDescent="0.25">
      <c r="B1657" s="91">
        <v>309599</v>
      </c>
      <c r="C1657" s="93" t="s">
        <v>1524</v>
      </c>
      <c r="D1657" s="93" t="s">
        <v>166</v>
      </c>
      <c r="E1657" s="93" t="s">
        <v>166</v>
      </c>
      <c r="F1657" s="93" t="s">
        <v>280</v>
      </c>
      <c r="G1657" s="53"/>
    </row>
    <row r="1658" spans="2:7" ht="13.5" thickBot="1" x14ac:dyDescent="0.25">
      <c r="B1658" s="91">
        <v>309599</v>
      </c>
      <c r="C1658" s="93" t="s">
        <v>1525</v>
      </c>
      <c r="D1658" s="93" t="s">
        <v>166</v>
      </c>
      <c r="E1658" s="93" t="s">
        <v>166</v>
      </c>
      <c r="F1658" s="93" t="s">
        <v>280</v>
      </c>
      <c r="G1658" s="53"/>
    </row>
    <row r="1659" spans="2:7" ht="13.5" thickBot="1" x14ac:dyDescent="0.25">
      <c r="B1659" s="91">
        <v>309599</v>
      </c>
      <c r="C1659" s="93" t="s">
        <v>1526</v>
      </c>
      <c r="D1659" s="93" t="s">
        <v>166</v>
      </c>
      <c r="E1659" s="93" t="s">
        <v>166</v>
      </c>
      <c r="F1659" s="93" t="s">
        <v>280</v>
      </c>
      <c r="G1659" s="53"/>
    </row>
    <row r="1660" spans="2:7" ht="13.5" thickBot="1" x14ac:dyDescent="0.25">
      <c r="B1660" s="91">
        <v>309599</v>
      </c>
      <c r="C1660" s="93" t="s">
        <v>1527</v>
      </c>
      <c r="D1660" s="93" t="s">
        <v>166</v>
      </c>
      <c r="E1660" s="93" t="s">
        <v>166</v>
      </c>
      <c r="F1660" s="93" t="s">
        <v>280</v>
      </c>
      <c r="G1660" s="53"/>
    </row>
    <row r="1661" spans="2:7" ht="13.5" thickBot="1" x14ac:dyDescent="0.25">
      <c r="B1661" s="91">
        <v>309599</v>
      </c>
      <c r="C1661" s="93" t="s">
        <v>1528</v>
      </c>
      <c r="D1661" s="93" t="s">
        <v>166</v>
      </c>
      <c r="E1661" s="93" t="s">
        <v>166</v>
      </c>
      <c r="F1661" s="93" t="s">
        <v>280</v>
      </c>
      <c r="G1661" s="53"/>
    </row>
    <row r="1662" spans="2:7" ht="13.5" thickBot="1" x14ac:dyDescent="0.25">
      <c r="B1662" s="91">
        <v>309599</v>
      </c>
      <c r="C1662" s="93" t="s">
        <v>1529</v>
      </c>
      <c r="D1662" s="93" t="s">
        <v>166</v>
      </c>
      <c r="E1662" s="93" t="s">
        <v>166</v>
      </c>
      <c r="F1662" s="93" t="s">
        <v>280</v>
      </c>
      <c r="G1662" s="53"/>
    </row>
    <row r="1663" spans="2:7" ht="13.5" thickBot="1" x14ac:dyDescent="0.25">
      <c r="B1663" s="91">
        <v>309599</v>
      </c>
      <c r="C1663" s="93" t="s">
        <v>1530</v>
      </c>
      <c r="D1663" s="93" t="s">
        <v>166</v>
      </c>
      <c r="E1663" s="93" t="s">
        <v>166</v>
      </c>
      <c r="F1663" s="93" t="s">
        <v>280</v>
      </c>
      <c r="G1663" s="53"/>
    </row>
    <row r="1664" spans="2:7" ht="13.5" thickBot="1" x14ac:dyDescent="0.25">
      <c r="B1664" s="91">
        <v>309599</v>
      </c>
      <c r="C1664" s="93" t="s">
        <v>1531</v>
      </c>
      <c r="D1664" s="93" t="s">
        <v>166</v>
      </c>
      <c r="E1664" s="93" t="s">
        <v>166</v>
      </c>
      <c r="F1664" s="93" t="s">
        <v>280</v>
      </c>
      <c r="G1664" s="53"/>
    </row>
    <row r="1665" spans="2:7" ht="13.5" thickBot="1" x14ac:dyDescent="0.25">
      <c r="B1665" s="91">
        <v>309599</v>
      </c>
      <c r="C1665" s="93" t="s">
        <v>1532</v>
      </c>
      <c r="D1665" s="93" t="s">
        <v>166</v>
      </c>
      <c r="E1665" s="93" t="s">
        <v>166</v>
      </c>
      <c r="F1665" s="93" t="s">
        <v>280</v>
      </c>
      <c r="G1665" s="53"/>
    </row>
    <row r="1666" spans="2:7" ht="13.5" thickBot="1" x14ac:dyDescent="0.25">
      <c r="B1666" s="91">
        <v>309599</v>
      </c>
      <c r="C1666" s="93" t="s">
        <v>1533</v>
      </c>
      <c r="D1666" s="93" t="s">
        <v>166</v>
      </c>
      <c r="E1666" s="93" t="s">
        <v>166</v>
      </c>
      <c r="F1666" s="93" t="s">
        <v>280</v>
      </c>
      <c r="G1666" s="53"/>
    </row>
    <row r="1667" spans="2:7" ht="13.5" thickBot="1" x14ac:dyDescent="0.25">
      <c r="B1667" s="91">
        <v>309599</v>
      </c>
      <c r="C1667" s="93" t="s">
        <v>1534</v>
      </c>
      <c r="D1667" s="93" t="s">
        <v>166</v>
      </c>
      <c r="E1667" s="93" t="s">
        <v>166</v>
      </c>
      <c r="F1667" s="93" t="s">
        <v>280</v>
      </c>
      <c r="G1667" s="53"/>
    </row>
    <row r="1668" spans="2:7" ht="13.5" thickBot="1" x14ac:dyDescent="0.25">
      <c r="B1668" s="91">
        <v>309599</v>
      </c>
      <c r="C1668" s="93" t="s">
        <v>1535</v>
      </c>
      <c r="D1668" s="93" t="s">
        <v>166</v>
      </c>
      <c r="E1668" s="93" t="s">
        <v>166</v>
      </c>
      <c r="F1668" s="93" t="s">
        <v>280</v>
      </c>
      <c r="G1668" s="53"/>
    </row>
    <row r="1669" spans="2:7" ht="13.5" thickBot="1" x14ac:dyDescent="0.25">
      <c r="B1669" s="91">
        <v>309599</v>
      </c>
      <c r="C1669" s="93" t="s">
        <v>1536</v>
      </c>
      <c r="D1669" s="93" t="s">
        <v>166</v>
      </c>
      <c r="E1669" s="93" t="s">
        <v>166</v>
      </c>
      <c r="F1669" s="93" t="s">
        <v>280</v>
      </c>
      <c r="G1669" s="53"/>
    </row>
    <row r="1670" spans="2:7" ht="13.5" thickBot="1" x14ac:dyDescent="0.25">
      <c r="B1670" s="91">
        <v>309599</v>
      </c>
      <c r="C1670" s="93" t="s">
        <v>1537</v>
      </c>
      <c r="D1670" s="93" t="s">
        <v>166</v>
      </c>
      <c r="E1670" s="93" t="s">
        <v>166</v>
      </c>
      <c r="F1670" s="93" t="s">
        <v>280</v>
      </c>
      <c r="G1670" s="53"/>
    </row>
    <row r="1671" spans="2:7" ht="13.5" thickBot="1" x14ac:dyDescent="0.25">
      <c r="B1671" s="91">
        <v>309599</v>
      </c>
      <c r="C1671" s="93" t="s">
        <v>1538</v>
      </c>
      <c r="D1671" s="93" t="s">
        <v>166</v>
      </c>
      <c r="E1671" s="93" t="s">
        <v>166</v>
      </c>
      <c r="F1671" s="93" t="s">
        <v>280</v>
      </c>
      <c r="G1671" s="53"/>
    </row>
    <row r="1672" spans="2:7" ht="13.5" thickBot="1" x14ac:dyDescent="0.25">
      <c r="B1672" s="91">
        <v>309599</v>
      </c>
      <c r="C1672" s="93" t="s">
        <v>1539</v>
      </c>
      <c r="D1672" s="93" t="s">
        <v>166</v>
      </c>
      <c r="E1672" s="93" t="s">
        <v>166</v>
      </c>
      <c r="F1672" s="93" t="s">
        <v>280</v>
      </c>
      <c r="G1672" s="53"/>
    </row>
    <row r="1673" spans="2:7" ht="13.5" thickBot="1" x14ac:dyDescent="0.25">
      <c r="B1673" s="91">
        <v>309599</v>
      </c>
      <c r="C1673" s="93" t="s">
        <v>1540</v>
      </c>
      <c r="D1673" s="93" t="s">
        <v>166</v>
      </c>
      <c r="E1673" s="93" t="s">
        <v>166</v>
      </c>
      <c r="F1673" s="93" t="s">
        <v>280</v>
      </c>
      <c r="G1673" s="53"/>
    </row>
    <row r="1674" spans="2:7" ht="13.5" thickBot="1" x14ac:dyDescent="0.25">
      <c r="B1674" s="91">
        <v>309599</v>
      </c>
      <c r="C1674" s="93" t="s">
        <v>1541</v>
      </c>
      <c r="D1674" s="93" t="s">
        <v>166</v>
      </c>
      <c r="E1674" s="93" t="s">
        <v>166</v>
      </c>
      <c r="F1674" s="93" t="s">
        <v>280</v>
      </c>
      <c r="G1674" s="53"/>
    </row>
    <row r="1675" spans="2:7" ht="13.5" thickBot="1" x14ac:dyDescent="0.25">
      <c r="B1675" s="91">
        <v>309599</v>
      </c>
      <c r="C1675" s="93" t="s">
        <v>1542</v>
      </c>
      <c r="D1675" s="93" t="s">
        <v>166</v>
      </c>
      <c r="E1675" s="93" t="s">
        <v>166</v>
      </c>
      <c r="F1675" s="93" t="s">
        <v>280</v>
      </c>
      <c r="G1675" s="53"/>
    </row>
    <row r="1676" spans="2:7" ht="13.5" thickBot="1" x14ac:dyDescent="0.25">
      <c r="B1676" s="91">
        <v>309599</v>
      </c>
      <c r="C1676" s="93" t="s">
        <v>1543</v>
      </c>
      <c r="D1676" s="93" t="s">
        <v>166</v>
      </c>
      <c r="E1676" s="93" t="s">
        <v>166</v>
      </c>
      <c r="F1676" s="93" t="s">
        <v>280</v>
      </c>
      <c r="G1676" s="53"/>
    </row>
    <row r="1677" spans="2:7" ht="13.5" thickBot="1" x14ac:dyDescent="0.25">
      <c r="B1677" s="91">
        <v>309599</v>
      </c>
      <c r="C1677" s="93" t="s">
        <v>1544</v>
      </c>
      <c r="D1677" s="93" t="s">
        <v>166</v>
      </c>
      <c r="E1677" s="93" t="s">
        <v>166</v>
      </c>
      <c r="F1677" s="93" t="s">
        <v>280</v>
      </c>
      <c r="G1677" s="53"/>
    </row>
    <row r="1678" spans="2:7" ht="13.5" thickBot="1" x14ac:dyDescent="0.25">
      <c r="B1678" s="91">
        <v>309599</v>
      </c>
      <c r="C1678" s="93" t="s">
        <v>1545</v>
      </c>
      <c r="D1678" s="93" t="s">
        <v>166</v>
      </c>
      <c r="E1678" s="93" t="s">
        <v>166</v>
      </c>
      <c r="F1678" s="93" t="s">
        <v>280</v>
      </c>
      <c r="G1678" s="53"/>
    </row>
    <row r="1679" spans="2:7" ht="13.5" thickBot="1" x14ac:dyDescent="0.25">
      <c r="B1679" s="91">
        <v>309599</v>
      </c>
      <c r="C1679" s="93" t="s">
        <v>1546</v>
      </c>
      <c r="D1679" s="93" t="s">
        <v>166</v>
      </c>
      <c r="E1679" s="93" t="s">
        <v>166</v>
      </c>
      <c r="F1679" s="93" t="s">
        <v>280</v>
      </c>
      <c r="G1679" s="53"/>
    </row>
    <row r="1680" spans="2:7" ht="13.5" thickBot="1" x14ac:dyDescent="0.25">
      <c r="B1680" s="91">
        <v>309599</v>
      </c>
      <c r="C1680" s="93" t="s">
        <v>1547</v>
      </c>
      <c r="D1680" s="93" t="s">
        <v>166</v>
      </c>
      <c r="E1680" s="93" t="s">
        <v>166</v>
      </c>
      <c r="F1680" s="93" t="s">
        <v>280</v>
      </c>
      <c r="G1680" s="53"/>
    </row>
    <row r="1681" spans="2:7" ht="13.5" thickBot="1" x14ac:dyDescent="0.25">
      <c r="B1681" s="91">
        <v>309599</v>
      </c>
      <c r="C1681" s="93" t="s">
        <v>1548</v>
      </c>
      <c r="D1681" s="93" t="s">
        <v>166</v>
      </c>
      <c r="E1681" s="93" t="s">
        <v>166</v>
      </c>
      <c r="F1681" s="93" t="s">
        <v>280</v>
      </c>
      <c r="G1681" s="53"/>
    </row>
    <row r="1682" spans="2:7" ht="13.5" thickBot="1" x14ac:dyDescent="0.25">
      <c r="B1682" s="91">
        <v>309599</v>
      </c>
      <c r="C1682" s="93" t="s">
        <v>1549</v>
      </c>
      <c r="D1682" s="93" t="s">
        <v>166</v>
      </c>
      <c r="E1682" s="93" t="s">
        <v>166</v>
      </c>
      <c r="F1682" s="93" t="s">
        <v>280</v>
      </c>
      <c r="G1682" s="53"/>
    </row>
    <row r="1683" spans="2:7" ht="13.5" thickBot="1" x14ac:dyDescent="0.25">
      <c r="B1683" s="91">
        <v>309599</v>
      </c>
      <c r="C1683" s="93" t="s">
        <v>1550</v>
      </c>
      <c r="D1683" s="93" t="s">
        <v>166</v>
      </c>
      <c r="E1683" s="93" t="s">
        <v>166</v>
      </c>
      <c r="F1683" s="93" t="s">
        <v>280</v>
      </c>
      <c r="G1683" s="53"/>
    </row>
    <row r="1684" spans="2:7" ht="13.5" thickBot="1" x14ac:dyDescent="0.25">
      <c r="B1684" s="91">
        <v>309599</v>
      </c>
      <c r="C1684" s="93" t="s">
        <v>1551</v>
      </c>
      <c r="D1684" s="93" t="s">
        <v>166</v>
      </c>
      <c r="E1684" s="93" t="s">
        <v>166</v>
      </c>
      <c r="F1684" s="93" t="s">
        <v>280</v>
      </c>
      <c r="G1684" s="53"/>
    </row>
    <row r="1685" spans="2:7" ht="13.5" thickBot="1" x14ac:dyDescent="0.25">
      <c r="B1685" s="91">
        <v>309599</v>
      </c>
      <c r="C1685" s="93" t="s">
        <v>1552</v>
      </c>
      <c r="D1685" s="93" t="s">
        <v>166</v>
      </c>
      <c r="E1685" s="93" t="s">
        <v>166</v>
      </c>
      <c r="F1685" s="93" t="s">
        <v>280</v>
      </c>
      <c r="G1685" s="53"/>
    </row>
    <row r="1686" spans="2:7" ht="13.5" thickBot="1" x14ac:dyDescent="0.25">
      <c r="B1686" s="91">
        <v>309599</v>
      </c>
      <c r="C1686" s="93" t="s">
        <v>1553</v>
      </c>
      <c r="D1686" s="93" t="s">
        <v>166</v>
      </c>
      <c r="E1686" s="93" t="s">
        <v>166</v>
      </c>
      <c r="F1686" s="93" t="s">
        <v>280</v>
      </c>
      <c r="G1686" s="53"/>
    </row>
    <row r="1687" spans="2:7" ht="13.5" thickBot="1" x14ac:dyDescent="0.25">
      <c r="B1687" s="91">
        <v>309599</v>
      </c>
      <c r="C1687" s="93" t="s">
        <v>1554</v>
      </c>
      <c r="D1687" s="93" t="s">
        <v>166</v>
      </c>
      <c r="E1687" s="93" t="s">
        <v>166</v>
      </c>
      <c r="F1687" s="93" t="s">
        <v>280</v>
      </c>
      <c r="G1687" s="53"/>
    </row>
    <row r="1688" spans="2:7" ht="13.5" thickBot="1" x14ac:dyDescent="0.25">
      <c r="B1688" s="91">
        <v>309599</v>
      </c>
      <c r="C1688" s="93" t="s">
        <v>1555</v>
      </c>
      <c r="D1688" s="93" t="s">
        <v>166</v>
      </c>
      <c r="E1688" s="93" t="s">
        <v>166</v>
      </c>
      <c r="F1688" s="93" t="s">
        <v>280</v>
      </c>
      <c r="G1688" s="53"/>
    </row>
    <row r="1689" spans="2:7" ht="13.5" thickBot="1" x14ac:dyDescent="0.25">
      <c r="B1689" s="91">
        <v>309599</v>
      </c>
      <c r="C1689" s="93" t="s">
        <v>1556</v>
      </c>
      <c r="D1689" s="93" t="s">
        <v>166</v>
      </c>
      <c r="E1689" s="93" t="s">
        <v>166</v>
      </c>
      <c r="F1689" s="93" t="s">
        <v>280</v>
      </c>
      <c r="G1689" s="53"/>
    </row>
    <row r="1690" spans="2:7" ht="13.5" thickBot="1" x14ac:dyDescent="0.25">
      <c r="B1690" s="91">
        <v>309599</v>
      </c>
      <c r="C1690" s="93" t="s">
        <v>2648</v>
      </c>
      <c r="D1690" s="93" t="s">
        <v>166</v>
      </c>
      <c r="E1690" s="93" t="s">
        <v>166</v>
      </c>
      <c r="F1690" s="93" t="s">
        <v>280</v>
      </c>
      <c r="G1690" s="53"/>
    </row>
    <row r="1691" spans="2:7" ht="13.5" thickBot="1" x14ac:dyDescent="0.25">
      <c r="B1691" s="91">
        <v>309599</v>
      </c>
      <c r="C1691" s="93" t="s">
        <v>1557</v>
      </c>
      <c r="D1691" s="93" t="s">
        <v>166</v>
      </c>
      <c r="E1691" s="93" t="s">
        <v>166</v>
      </c>
      <c r="F1691" s="93" t="s">
        <v>280</v>
      </c>
      <c r="G1691" s="53"/>
    </row>
    <row r="1692" spans="2:7" ht="13.5" thickBot="1" x14ac:dyDescent="0.25">
      <c r="B1692" s="91">
        <v>309599</v>
      </c>
      <c r="C1692" s="93" t="s">
        <v>1558</v>
      </c>
      <c r="D1692" s="93" t="s">
        <v>166</v>
      </c>
      <c r="E1692" s="93" t="s">
        <v>166</v>
      </c>
      <c r="F1692" s="93" t="s">
        <v>280</v>
      </c>
      <c r="G1692" s="53"/>
    </row>
    <row r="1693" spans="2:7" ht="13.5" thickBot="1" x14ac:dyDescent="0.25">
      <c r="B1693" s="91">
        <v>309599</v>
      </c>
      <c r="C1693" s="93" t="s">
        <v>1559</v>
      </c>
      <c r="D1693" s="93" t="s">
        <v>166</v>
      </c>
      <c r="E1693" s="93" t="s">
        <v>166</v>
      </c>
      <c r="F1693" s="93" t="s">
        <v>280</v>
      </c>
      <c r="G1693" s="53"/>
    </row>
    <row r="1694" spans="2:7" ht="13.5" thickBot="1" x14ac:dyDescent="0.25">
      <c r="B1694" s="91">
        <v>309599</v>
      </c>
      <c r="C1694" s="93" t="s">
        <v>1560</v>
      </c>
      <c r="D1694" s="93" t="s">
        <v>166</v>
      </c>
      <c r="E1694" s="93" t="s">
        <v>166</v>
      </c>
      <c r="F1694" s="93" t="s">
        <v>280</v>
      </c>
      <c r="G1694" s="53"/>
    </row>
    <row r="1695" spans="2:7" ht="13.5" thickBot="1" x14ac:dyDescent="0.25">
      <c r="B1695" s="91">
        <v>309599</v>
      </c>
      <c r="C1695" s="93" t="s">
        <v>1561</v>
      </c>
      <c r="D1695" s="93" t="s">
        <v>166</v>
      </c>
      <c r="E1695" s="93" t="s">
        <v>166</v>
      </c>
      <c r="F1695" s="93" t="s">
        <v>280</v>
      </c>
      <c r="G1695" s="53"/>
    </row>
    <row r="1696" spans="2:7" ht="13.5" thickBot="1" x14ac:dyDescent="0.25">
      <c r="B1696" s="91">
        <v>309599</v>
      </c>
      <c r="C1696" s="93" t="s">
        <v>1562</v>
      </c>
      <c r="D1696" s="93" t="s">
        <v>166</v>
      </c>
      <c r="E1696" s="93" t="s">
        <v>166</v>
      </c>
      <c r="F1696" s="93" t="s">
        <v>280</v>
      </c>
      <c r="G1696" s="53"/>
    </row>
    <row r="1697" spans="2:7" ht="13.5" thickBot="1" x14ac:dyDescent="0.25">
      <c r="B1697" s="91">
        <v>309599</v>
      </c>
      <c r="C1697" s="93" t="s">
        <v>1563</v>
      </c>
      <c r="D1697" s="93" t="s">
        <v>166</v>
      </c>
      <c r="E1697" s="93" t="s">
        <v>166</v>
      </c>
      <c r="F1697" s="93" t="s">
        <v>280</v>
      </c>
      <c r="G1697" s="53"/>
    </row>
    <row r="1698" spans="2:7" ht="13.5" thickBot="1" x14ac:dyDescent="0.25">
      <c r="B1698" s="91">
        <v>309599</v>
      </c>
      <c r="C1698" s="93" t="s">
        <v>1564</v>
      </c>
      <c r="D1698" s="93" t="s">
        <v>166</v>
      </c>
      <c r="E1698" s="93" t="s">
        <v>166</v>
      </c>
      <c r="F1698" s="93" t="s">
        <v>280</v>
      </c>
      <c r="G1698" s="53"/>
    </row>
    <row r="1699" spans="2:7" ht="13.5" thickBot="1" x14ac:dyDescent="0.25">
      <c r="B1699" s="91">
        <v>309599</v>
      </c>
      <c r="C1699" s="93" t="s">
        <v>1565</v>
      </c>
      <c r="D1699" s="93" t="s">
        <v>166</v>
      </c>
      <c r="E1699" s="93" t="s">
        <v>166</v>
      </c>
      <c r="F1699" s="93" t="s">
        <v>280</v>
      </c>
      <c r="G1699" s="53"/>
    </row>
    <row r="1700" spans="2:7" ht="13.5" thickBot="1" x14ac:dyDescent="0.25">
      <c r="B1700" s="91">
        <v>309599</v>
      </c>
      <c r="C1700" s="93" t="s">
        <v>1566</v>
      </c>
      <c r="D1700" s="93" t="s">
        <v>166</v>
      </c>
      <c r="E1700" s="93" t="s">
        <v>166</v>
      </c>
      <c r="F1700" s="93" t="s">
        <v>280</v>
      </c>
      <c r="G1700" s="53"/>
    </row>
    <row r="1701" spans="2:7" ht="13.5" thickBot="1" x14ac:dyDescent="0.25">
      <c r="B1701" s="91">
        <v>309599</v>
      </c>
      <c r="C1701" s="93" t="s">
        <v>1567</v>
      </c>
      <c r="D1701" s="93" t="s">
        <v>166</v>
      </c>
      <c r="E1701" s="93" t="s">
        <v>166</v>
      </c>
      <c r="F1701" s="93" t="s">
        <v>280</v>
      </c>
      <c r="G1701" s="53"/>
    </row>
    <row r="1702" spans="2:7" ht="13.5" thickBot="1" x14ac:dyDescent="0.25">
      <c r="B1702" s="91">
        <v>309599</v>
      </c>
      <c r="C1702" s="93" t="s">
        <v>2649</v>
      </c>
      <c r="D1702" s="93" t="s">
        <v>166</v>
      </c>
      <c r="E1702" s="93" t="s">
        <v>166</v>
      </c>
      <c r="F1702" s="93" t="s">
        <v>280</v>
      </c>
      <c r="G1702" s="53"/>
    </row>
    <row r="1703" spans="2:7" ht="13.5" thickBot="1" x14ac:dyDescent="0.25">
      <c r="B1703" s="91">
        <v>309599</v>
      </c>
      <c r="C1703" s="93" t="s">
        <v>1568</v>
      </c>
      <c r="D1703" s="93" t="s">
        <v>166</v>
      </c>
      <c r="E1703" s="93" t="s">
        <v>166</v>
      </c>
      <c r="F1703" s="93" t="s">
        <v>280</v>
      </c>
      <c r="G1703" s="53"/>
    </row>
    <row r="1704" spans="2:7" ht="13.5" thickBot="1" x14ac:dyDescent="0.25">
      <c r="B1704" s="91">
        <v>309599</v>
      </c>
      <c r="C1704" s="93" t="s">
        <v>1569</v>
      </c>
      <c r="D1704" s="93" t="s">
        <v>166</v>
      </c>
      <c r="E1704" s="93" t="s">
        <v>166</v>
      </c>
      <c r="F1704" s="93" t="s">
        <v>280</v>
      </c>
      <c r="G1704" s="53"/>
    </row>
    <row r="1705" spans="2:7" ht="13.5" thickBot="1" x14ac:dyDescent="0.25">
      <c r="B1705" s="91">
        <v>309599</v>
      </c>
      <c r="C1705" s="93" t="s">
        <v>1570</v>
      </c>
      <c r="D1705" s="93" t="s">
        <v>166</v>
      </c>
      <c r="E1705" s="93" t="s">
        <v>166</v>
      </c>
      <c r="F1705" s="93" t="s">
        <v>280</v>
      </c>
      <c r="G1705" s="53"/>
    </row>
    <row r="1706" spans="2:7" ht="13.5" thickBot="1" x14ac:dyDescent="0.25">
      <c r="B1706" s="91">
        <v>309599</v>
      </c>
      <c r="C1706" s="93" t="s">
        <v>2650</v>
      </c>
      <c r="D1706" s="93" t="s">
        <v>166</v>
      </c>
      <c r="E1706" s="93" t="s">
        <v>166</v>
      </c>
      <c r="F1706" s="93" t="s">
        <v>280</v>
      </c>
      <c r="G1706" s="53"/>
    </row>
    <row r="1707" spans="2:7" ht="13.5" thickBot="1" x14ac:dyDescent="0.25">
      <c r="B1707" s="91">
        <v>309599</v>
      </c>
      <c r="C1707" s="93" t="s">
        <v>1571</v>
      </c>
      <c r="D1707" s="93" t="s">
        <v>166</v>
      </c>
      <c r="E1707" s="93" t="s">
        <v>166</v>
      </c>
      <c r="F1707" s="93" t="s">
        <v>280</v>
      </c>
      <c r="G1707" s="53"/>
    </row>
    <row r="1708" spans="2:7" ht="13.5" thickBot="1" x14ac:dyDescent="0.25">
      <c r="B1708" s="91">
        <v>309599</v>
      </c>
      <c r="C1708" s="93" t="s">
        <v>1572</v>
      </c>
      <c r="D1708" s="93" t="s">
        <v>166</v>
      </c>
      <c r="E1708" s="93" t="s">
        <v>166</v>
      </c>
      <c r="F1708" s="93" t="s">
        <v>280</v>
      </c>
      <c r="G1708" s="53"/>
    </row>
    <row r="1709" spans="2:7" ht="13.5" thickBot="1" x14ac:dyDescent="0.25">
      <c r="B1709" s="91">
        <v>309599</v>
      </c>
      <c r="C1709" s="93" t="s">
        <v>1573</v>
      </c>
      <c r="D1709" s="93" t="s">
        <v>166</v>
      </c>
      <c r="E1709" s="93" t="s">
        <v>166</v>
      </c>
      <c r="F1709" s="93" t="s">
        <v>280</v>
      </c>
      <c r="G1709" s="53"/>
    </row>
    <row r="1710" spans="2:7" ht="13.5" thickBot="1" x14ac:dyDescent="0.25">
      <c r="B1710" s="91">
        <v>309599</v>
      </c>
      <c r="C1710" s="93" t="s">
        <v>1574</v>
      </c>
      <c r="D1710" s="93" t="s">
        <v>166</v>
      </c>
      <c r="E1710" s="93" t="s">
        <v>166</v>
      </c>
      <c r="F1710" s="93" t="s">
        <v>280</v>
      </c>
      <c r="G1710" s="53"/>
    </row>
    <row r="1711" spans="2:7" ht="13.5" thickBot="1" x14ac:dyDescent="0.25">
      <c r="B1711" s="91">
        <v>309599</v>
      </c>
      <c r="C1711" s="93" t="s">
        <v>1575</v>
      </c>
      <c r="D1711" s="93" t="s">
        <v>166</v>
      </c>
      <c r="E1711" s="93" t="s">
        <v>166</v>
      </c>
      <c r="F1711" s="93" t="s">
        <v>280</v>
      </c>
      <c r="G1711" s="53"/>
    </row>
    <row r="1712" spans="2:7" ht="13.5" thickBot="1" x14ac:dyDescent="0.25">
      <c r="B1712" s="91">
        <v>309599</v>
      </c>
      <c r="C1712" s="93" t="s">
        <v>1576</v>
      </c>
      <c r="D1712" s="93" t="s">
        <v>166</v>
      </c>
      <c r="E1712" s="93" t="s">
        <v>166</v>
      </c>
      <c r="F1712" s="93" t="s">
        <v>280</v>
      </c>
      <c r="G1712" s="53"/>
    </row>
    <row r="1713" spans="2:7" ht="13.5" thickBot="1" x14ac:dyDescent="0.25">
      <c r="B1713" s="91">
        <v>309599</v>
      </c>
      <c r="C1713" s="93" t="s">
        <v>1577</v>
      </c>
      <c r="D1713" s="93" t="s">
        <v>166</v>
      </c>
      <c r="E1713" s="93" t="s">
        <v>166</v>
      </c>
      <c r="F1713" s="93" t="s">
        <v>280</v>
      </c>
      <c r="G1713" s="53"/>
    </row>
    <row r="1714" spans="2:7" ht="13.5" thickBot="1" x14ac:dyDescent="0.25">
      <c r="B1714" s="91">
        <v>309599</v>
      </c>
      <c r="C1714" s="93" t="s">
        <v>1578</v>
      </c>
      <c r="D1714" s="93" t="s">
        <v>166</v>
      </c>
      <c r="E1714" s="93" t="s">
        <v>166</v>
      </c>
      <c r="F1714" s="93" t="s">
        <v>280</v>
      </c>
      <c r="G1714" s="53"/>
    </row>
    <row r="1715" spans="2:7" ht="13.5" thickBot="1" x14ac:dyDescent="0.25">
      <c r="B1715" s="91">
        <v>309599</v>
      </c>
      <c r="C1715" s="93" t="s">
        <v>1579</v>
      </c>
      <c r="D1715" s="93" t="s">
        <v>166</v>
      </c>
      <c r="E1715" s="93" t="s">
        <v>166</v>
      </c>
      <c r="F1715" s="93" t="s">
        <v>280</v>
      </c>
      <c r="G1715" s="53"/>
    </row>
    <row r="1716" spans="2:7" ht="13.5" thickBot="1" x14ac:dyDescent="0.25">
      <c r="B1716" s="91">
        <v>309599</v>
      </c>
      <c r="C1716" s="93" t="s">
        <v>1580</v>
      </c>
      <c r="D1716" s="93" t="s">
        <v>166</v>
      </c>
      <c r="E1716" s="93" t="s">
        <v>166</v>
      </c>
      <c r="F1716" s="93" t="s">
        <v>280</v>
      </c>
      <c r="G1716" s="53"/>
    </row>
    <row r="1717" spans="2:7" ht="13.5" thickBot="1" x14ac:dyDescent="0.25">
      <c r="B1717" s="91">
        <v>309599</v>
      </c>
      <c r="C1717" s="93" t="s">
        <v>1581</v>
      </c>
      <c r="D1717" s="93" t="s">
        <v>166</v>
      </c>
      <c r="E1717" s="93" t="s">
        <v>166</v>
      </c>
      <c r="F1717" s="93" t="s">
        <v>280</v>
      </c>
      <c r="G1717" s="53"/>
    </row>
    <row r="1718" spans="2:7" ht="13.5" thickBot="1" x14ac:dyDescent="0.25">
      <c r="B1718" s="91">
        <v>309599</v>
      </c>
      <c r="C1718" s="93" t="s">
        <v>1582</v>
      </c>
      <c r="D1718" s="93" t="s">
        <v>166</v>
      </c>
      <c r="E1718" s="93" t="s">
        <v>166</v>
      </c>
      <c r="F1718" s="93" t="s">
        <v>280</v>
      </c>
      <c r="G1718" s="53"/>
    </row>
    <row r="1719" spans="2:7" ht="13.5" thickBot="1" x14ac:dyDescent="0.25">
      <c r="B1719" s="91">
        <v>309599</v>
      </c>
      <c r="C1719" s="93" t="s">
        <v>1583</v>
      </c>
      <c r="D1719" s="93" t="s">
        <v>166</v>
      </c>
      <c r="E1719" s="93" t="s">
        <v>166</v>
      </c>
      <c r="F1719" s="93" t="s">
        <v>280</v>
      </c>
      <c r="G1719" s="53"/>
    </row>
    <row r="1720" spans="2:7" ht="13.5" thickBot="1" x14ac:dyDescent="0.25">
      <c r="B1720" s="91">
        <v>309599</v>
      </c>
      <c r="C1720" s="93" t="s">
        <v>1584</v>
      </c>
      <c r="D1720" s="93" t="s">
        <v>166</v>
      </c>
      <c r="E1720" s="93" t="s">
        <v>166</v>
      </c>
      <c r="F1720" s="93" t="s">
        <v>280</v>
      </c>
      <c r="G1720" s="53"/>
    </row>
    <row r="1721" spans="2:7" ht="13.5" thickBot="1" x14ac:dyDescent="0.25">
      <c r="B1721" s="91">
        <v>309599</v>
      </c>
      <c r="C1721" s="93" t="s">
        <v>1585</v>
      </c>
      <c r="D1721" s="93" t="s">
        <v>166</v>
      </c>
      <c r="E1721" s="93" t="s">
        <v>166</v>
      </c>
      <c r="F1721" s="93" t="s">
        <v>280</v>
      </c>
      <c r="G1721" s="53"/>
    </row>
    <row r="1722" spans="2:7" ht="13.5" thickBot="1" x14ac:dyDescent="0.25">
      <c r="B1722" s="91">
        <v>309599</v>
      </c>
      <c r="C1722" s="93" t="s">
        <v>1586</v>
      </c>
      <c r="D1722" s="93" t="s">
        <v>166</v>
      </c>
      <c r="E1722" s="93" t="s">
        <v>166</v>
      </c>
      <c r="F1722" s="93" t="s">
        <v>280</v>
      </c>
      <c r="G1722" s="53"/>
    </row>
    <row r="1723" spans="2:7" ht="13.5" thickBot="1" x14ac:dyDescent="0.25">
      <c r="B1723" s="91">
        <v>309599</v>
      </c>
      <c r="C1723" s="93" t="s">
        <v>1587</v>
      </c>
      <c r="D1723" s="93" t="s">
        <v>166</v>
      </c>
      <c r="E1723" s="93" t="s">
        <v>166</v>
      </c>
      <c r="F1723" s="93" t="s">
        <v>280</v>
      </c>
      <c r="G1723" s="53"/>
    </row>
    <row r="1724" spans="2:7" ht="13.5" thickBot="1" x14ac:dyDescent="0.25">
      <c r="B1724" s="91">
        <v>309599</v>
      </c>
      <c r="C1724" s="93" t="s">
        <v>2651</v>
      </c>
      <c r="D1724" s="93" t="s">
        <v>166</v>
      </c>
      <c r="E1724" s="93" t="s">
        <v>166</v>
      </c>
      <c r="F1724" s="93" t="s">
        <v>280</v>
      </c>
      <c r="G1724" s="53"/>
    </row>
    <row r="1725" spans="2:7" ht="13.5" thickBot="1" x14ac:dyDescent="0.25">
      <c r="B1725" s="91">
        <v>309599</v>
      </c>
      <c r="C1725" s="93" t="s">
        <v>1588</v>
      </c>
      <c r="D1725" s="93" t="s">
        <v>166</v>
      </c>
      <c r="E1725" s="93" t="s">
        <v>166</v>
      </c>
      <c r="F1725" s="93" t="s">
        <v>280</v>
      </c>
      <c r="G1725" s="53"/>
    </row>
    <row r="1726" spans="2:7" ht="13.5" thickBot="1" x14ac:dyDescent="0.25">
      <c r="B1726" s="91">
        <v>309599</v>
      </c>
      <c r="C1726" s="93" t="s">
        <v>1589</v>
      </c>
      <c r="D1726" s="93" t="s">
        <v>166</v>
      </c>
      <c r="E1726" s="93" t="s">
        <v>166</v>
      </c>
      <c r="F1726" s="93" t="s">
        <v>280</v>
      </c>
      <c r="G1726" s="53"/>
    </row>
    <row r="1727" spans="2:7" ht="13.5" thickBot="1" x14ac:dyDescent="0.25">
      <c r="B1727" s="91">
        <v>309599</v>
      </c>
      <c r="C1727" s="93" t="s">
        <v>1590</v>
      </c>
      <c r="D1727" s="93" t="s">
        <v>166</v>
      </c>
      <c r="E1727" s="93" t="s">
        <v>166</v>
      </c>
      <c r="F1727" s="93" t="s">
        <v>280</v>
      </c>
      <c r="G1727" s="53"/>
    </row>
    <row r="1728" spans="2:7" ht="13.5" thickBot="1" x14ac:dyDescent="0.25">
      <c r="B1728" s="91">
        <v>309599</v>
      </c>
      <c r="C1728" s="93" t="s">
        <v>1591</v>
      </c>
      <c r="D1728" s="93" t="s">
        <v>166</v>
      </c>
      <c r="E1728" s="93" t="s">
        <v>166</v>
      </c>
      <c r="F1728" s="93" t="s">
        <v>280</v>
      </c>
      <c r="G1728" s="53"/>
    </row>
    <row r="1729" spans="2:7" ht="13.5" thickBot="1" x14ac:dyDescent="0.25">
      <c r="B1729" s="91">
        <v>309599</v>
      </c>
      <c r="C1729" s="93" t="s">
        <v>1592</v>
      </c>
      <c r="D1729" s="93" t="s">
        <v>166</v>
      </c>
      <c r="E1729" s="93" t="s">
        <v>166</v>
      </c>
      <c r="F1729" s="93" t="s">
        <v>280</v>
      </c>
      <c r="G1729" s="53"/>
    </row>
    <row r="1730" spans="2:7" ht="13.5" thickBot="1" x14ac:dyDescent="0.25">
      <c r="B1730" s="91">
        <v>309599</v>
      </c>
      <c r="C1730" s="93" t="s">
        <v>1593</v>
      </c>
      <c r="D1730" s="93" t="s">
        <v>166</v>
      </c>
      <c r="E1730" s="93" t="s">
        <v>166</v>
      </c>
      <c r="F1730" s="93" t="s">
        <v>280</v>
      </c>
      <c r="G1730" s="53"/>
    </row>
    <row r="1731" spans="2:7" ht="13.5" thickBot="1" x14ac:dyDescent="0.25">
      <c r="B1731" s="91">
        <v>309599</v>
      </c>
      <c r="C1731" s="93" t="s">
        <v>1594</v>
      </c>
      <c r="D1731" s="93" t="s">
        <v>166</v>
      </c>
      <c r="E1731" s="93" t="s">
        <v>166</v>
      </c>
      <c r="F1731" s="93" t="s">
        <v>280</v>
      </c>
      <c r="G1731" s="53"/>
    </row>
    <row r="1732" spans="2:7" ht="13.5" thickBot="1" x14ac:dyDescent="0.25">
      <c r="B1732" s="91">
        <v>309599</v>
      </c>
      <c r="C1732" s="93" t="s">
        <v>1595</v>
      </c>
      <c r="D1732" s="93" t="s">
        <v>166</v>
      </c>
      <c r="E1732" s="93" t="s">
        <v>166</v>
      </c>
      <c r="F1732" s="93" t="s">
        <v>280</v>
      </c>
      <c r="G1732" s="53"/>
    </row>
    <row r="1733" spans="2:7" ht="13.5" thickBot="1" x14ac:dyDescent="0.25">
      <c r="B1733" s="91">
        <v>309599</v>
      </c>
      <c r="C1733" s="93" t="s">
        <v>1596</v>
      </c>
      <c r="D1733" s="93" t="s">
        <v>166</v>
      </c>
      <c r="E1733" s="93" t="s">
        <v>166</v>
      </c>
      <c r="F1733" s="93" t="s">
        <v>280</v>
      </c>
      <c r="G1733" s="53"/>
    </row>
    <row r="1734" spans="2:7" ht="13.5" thickBot="1" x14ac:dyDescent="0.25">
      <c r="B1734" s="91">
        <v>309599</v>
      </c>
      <c r="C1734" s="93" t="s">
        <v>1597</v>
      </c>
      <c r="D1734" s="93" t="s">
        <v>166</v>
      </c>
      <c r="E1734" s="93" t="s">
        <v>166</v>
      </c>
      <c r="F1734" s="93" t="s">
        <v>280</v>
      </c>
      <c r="G1734" s="53"/>
    </row>
    <row r="1735" spans="2:7" ht="13.5" thickBot="1" x14ac:dyDescent="0.25">
      <c r="B1735" s="91">
        <v>309599</v>
      </c>
      <c r="C1735" s="93" t="s">
        <v>1598</v>
      </c>
      <c r="D1735" s="93" t="s">
        <v>166</v>
      </c>
      <c r="E1735" s="93" t="s">
        <v>166</v>
      </c>
      <c r="F1735" s="93" t="s">
        <v>280</v>
      </c>
      <c r="G1735" s="53"/>
    </row>
    <row r="1736" spans="2:7" ht="13.5" thickBot="1" x14ac:dyDescent="0.25">
      <c r="B1736" s="91">
        <v>309599</v>
      </c>
      <c r="C1736" s="93" t="s">
        <v>1599</v>
      </c>
      <c r="D1736" s="93" t="s">
        <v>166</v>
      </c>
      <c r="E1736" s="93" t="s">
        <v>166</v>
      </c>
      <c r="F1736" s="93" t="s">
        <v>280</v>
      </c>
      <c r="G1736" s="53"/>
    </row>
    <row r="1737" spans="2:7" ht="13.5" thickBot="1" x14ac:dyDescent="0.25">
      <c r="B1737" s="91">
        <v>309599</v>
      </c>
      <c r="C1737" s="93" t="s">
        <v>1600</v>
      </c>
      <c r="D1737" s="93" t="s">
        <v>166</v>
      </c>
      <c r="E1737" s="93" t="s">
        <v>166</v>
      </c>
      <c r="F1737" s="93" t="s">
        <v>280</v>
      </c>
      <c r="G1737" s="53"/>
    </row>
    <row r="1738" spans="2:7" ht="13.5" thickBot="1" x14ac:dyDescent="0.25">
      <c r="B1738" s="91">
        <v>309599</v>
      </c>
      <c r="C1738" s="93" t="s">
        <v>1601</v>
      </c>
      <c r="D1738" s="93" t="s">
        <v>166</v>
      </c>
      <c r="E1738" s="93" t="s">
        <v>166</v>
      </c>
      <c r="F1738" s="93" t="s">
        <v>280</v>
      </c>
      <c r="G1738" s="53"/>
    </row>
    <row r="1739" spans="2:7" ht="13.5" thickBot="1" x14ac:dyDescent="0.25">
      <c r="B1739" s="91">
        <v>309599</v>
      </c>
      <c r="C1739" s="93" t="s">
        <v>1602</v>
      </c>
      <c r="D1739" s="93" t="s">
        <v>166</v>
      </c>
      <c r="E1739" s="93" t="s">
        <v>166</v>
      </c>
      <c r="F1739" s="93" t="s">
        <v>280</v>
      </c>
      <c r="G1739" s="53"/>
    </row>
    <row r="1740" spans="2:7" ht="13.5" thickBot="1" x14ac:dyDescent="0.25">
      <c r="B1740" s="91">
        <v>309599</v>
      </c>
      <c r="C1740" s="93" t="s">
        <v>1603</v>
      </c>
      <c r="D1740" s="93" t="s">
        <v>166</v>
      </c>
      <c r="E1740" s="93" t="s">
        <v>166</v>
      </c>
      <c r="F1740" s="93" t="s">
        <v>280</v>
      </c>
      <c r="G1740" s="53"/>
    </row>
    <row r="1741" spans="2:7" ht="13.5" thickBot="1" x14ac:dyDescent="0.25">
      <c r="B1741" s="91">
        <v>309599</v>
      </c>
      <c r="C1741" s="93" t="s">
        <v>1604</v>
      </c>
      <c r="D1741" s="93" t="s">
        <v>166</v>
      </c>
      <c r="E1741" s="93" t="s">
        <v>166</v>
      </c>
      <c r="F1741" s="93" t="s">
        <v>280</v>
      </c>
      <c r="G1741" s="53"/>
    </row>
    <row r="1742" spans="2:7" ht="13.5" thickBot="1" x14ac:dyDescent="0.25">
      <c r="B1742" s="91">
        <v>309599</v>
      </c>
      <c r="C1742" s="93" t="s">
        <v>1605</v>
      </c>
      <c r="D1742" s="93" t="s">
        <v>166</v>
      </c>
      <c r="E1742" s="93" t="s">
        <v>166</v>
      </c>
      <c r="F1742" s="93" t="s">
        <v>280</v>
      </c>
      <c r="G1742" s="53"/>
    </row>
    <row r="1743" spans="2:7" ht="13.5" thickBot="1" x14ac:dyDescent="0.25">
      <c r="B1743" s="91">
        <v>309599</v>
      </c>
      <c r="C1743" s="93" t="s">
        <v>1606</v>
      </c>
      <c r="D1743" s="93" t="s">
        <v>166</v>
      </c>
      <c r="E1743" s="93" t="s">
        <v>166</v>
      </c>
      <c r="F1743" s="93" t="s">
        <v>280</v>
      </c>
      <c r="G1743" s="53"/>
    </row>
    <row r="1744" spans="2:7" ht="13.5" thickBot="1" x14ac:dyDescent="0.25">
      <c r="B1744" s="91">
        <v>309599</v>
      </c>
      <c r="C1744" s="93" t="s">
        <v>1607</v>
      </c>
      <c r="D1744" s="93" t="s">
        <v>166</v>
      </c>
      <c r="E1744" s="93" t="s">
        <v>166</v>
      </c>
      <c r="F1744" s="93" t="s">
        <v>280</v>
      </c>
      <c r="G1744" s="53"/>
    </row>
    <row r="1745" spans="2:7" ht="13.5" thickBot="1" x14ac:dyDescent="0.25">
      <c r="B1745" s="91">
        <v>309599</v>
      </c>
      <c r="C1745" s="93" t="s">
        <v>1608</v>
      </c>
      <c r="D1745" s="93" t="s">
        <v>166</v>
      </c>
      <c r="E1745" s="93" t="s">
        <v>166</v>
      </c>
      <c r="F1745" s="93" t="s">
        <v>280</v>
      </c>
      <c r="G1745" s="53"/>
    </row>
    <row r="1746" spans="2:7" ht="13.5" thickBot="1" x14ac:dyDescent="0.25">
      <c r="B1746" s="91">
        <v>309599</v>
      </c>
      <c r="C1746" s="93" t="s">
        <v>1609</v>
      </c>
      <c r="D1746" s="93" t="s">
        <v>166</v>
      </c>
      <c r="E1746" s="93" t="s">
        <v>166</v>
      </c>
      <c r="F1746" s="93" t="s">
        <v>280</v>
      </c>
      <c r="G1746" s="53"/>
    </row>
    <row r="1747" spans="2:7" ht="13.5" thickBot="1" x14ac:dyDescent="0.25">
      <c r="B1747" s="91">
        <v>309599</v>
      </c>
      <c r="C1747" s="93" t="s">
        <v>1610</v>
      </c>
      <c r="D1747" s="93" t="s">
        <v>166</v>
      </c>
      <c r="E1747" s="93" t="s">
        <v>166</v>
      </c>
      <c r="F1747" s="93" t="s">
        <v>280</v>
      </c>
      <c r="G1747" s="53"/>
    </row>
    <row r="1748" spans="2:7" ht="13.5" thickBot="1" x14ac:dyDescent="0.25">
      <c r="B1748" s="91">
        <v>309599</v>
      </c>
      <c r="C1748" s="93" t="s">
        <v>1611</v>
      </c>
      <c r="D1748" s="93" t="s">
        <v>166</v>
      </c>
      <c r="E1748" s="93" t="s">
        <v>166</v>
      </c>
      <c r="F1748" s="93" t="s">
        <v>280</v>
      </c>
      <c r="G1748" s="53"/>
    </row>
    <row r="1749" spans="2:7" ht="13.5" thickBot="1" x14ac:dyDescent="0.25">
      <c r="B1749" s="91">
        <v>309599</v>
      </c>
      <c r="C1749" s="93" t="s">
        <v>1612</v>
      </c>
      <c r="D1749" s="93" t="s">
        <v>166</v>
      </c>
      <c r="E1749" s="93" t="s">
        <v>166</v>
      </c>
      <c r="F1749" s="93" t="s">
        <v>280</v>
      </c>
      <c r="G1749" s="53"/>
    </row>
    <row r="1750" spans="2:7" ht="13.5" thickBot="1" x14ac:dyDescent="0.25">
      <c r="B1750" s="91">
        <v>309599</v>
      </c>
      <c r="C1750" s="93" t="s">
        <v>1613</v>
      </c>
      <c r="D1750" s="93" t="s">
        <v>166</v>
      </c>
      <c r="E1750" s="93" t="s">
        <v>166</v>
      </c>
      <c r="F1750" s="93" t="s">
        <v>280</v>
      </c>
      <c r="G1750" s="53"/>
    </row>
    <row r="1751" spans="2:7" ht="13.5" thickBot="1" x14ac:dyDescent="0.25">
      <c r="B1751" s="91">
        <v>309599</v>
      </c>
      <c r="C1751" s="93" t="s">
        <v>1614</v>
      </c>
      <c r="D1751" s="93" t="s">
        <v>166</v>
      </c>
      <c r="E1751" s="93" t="s">
        <v>166</v>
      </c>
      <c r="F1751" s="93" t="s">
        <v>280</v>
      </c>
      <c r="G1751" s="53"/>
    </row>
    <row r="1752" spans="2:7" ht="13.5" thickBot="1" x14ac:dyDescent="0.25">
      <c r="B1752" s="91">
        <v>309599</v>
      </c>
      <c r="C1752" s="93" t="s">
        <v>1615</v>
      </c>
      <c r="D1752" s="93" t="s">
        <v>166</v>
      </c>
      <c r="E1752" s="93" t="s">
        <v>166</v>
      </c>
      <c r="F1752" s="93" t="s">
        <v>280</v>
      </c>
      <c r="G1752" s="53"/>
    </row>
    <row r="1753" spans="2:7" ht="13.5" thickBot="1" x14ac:dyDescent="0.25">
      <c r="B1753" s="91">
        <v>309599</v>
      </c>
      <c r="C1753" s="93" t="s">
        <v>1616</v>
      </c>
      <c r="D1753" s="93" t="s">
        <v>166</v>
      </c>
      <c r="E1753" s="93" t="s">
        <v>166</v>
      </c>
      <c r="F1753" s="93" t="s">
        <v>280</v>
      </c>
      <c r="G1753" s="53"/>
    </row>
    <row r="1754" spans="2:7" ht="13.5" thickBot="1" x14ac:dyDescent="0.25">
      <c r="B1754" s="91">
        <v>309599</v>
      </c>
      <c r="C1754" s="93" t="s">
        <v>1617</v>
      </c>
      <c r="D1754" s="93" t="s">
        <v>166</v>
      </c>
      <c r="E1754" s="93" t="s">
        <v>166</v>
      </c>
      <c r="F1754" s="93" t="s">
        <v>280</v>
      </c>
      <c r="G1754" s="53"/>
    </row>
    <row r="1755" spans="2:7" ht="13.5" thickBot="1" x14ac:dyDescent="0.25">
      <c r="B1755" s="91">
        <v>309599</v>
      </c>
      <c r="C1755" s="93" t="s">
        <v>1618</v>
      </c>
      <c r="D1755" s="93" t="s">
        <v>166</v>
      </c>
      <c r="E1755" s="93" t="s">
        <v>166</v>
      </c>
      <c r="F1755" s="93" t="s">
        <v>280</v>
      </c>
      <c r="G1755" s="53"/>
    </row>
    <row r="1756" spans="2:7" ht="13.5" thickBot="1" x14ac:dyDescent="0.25">
      <c r="B1756" s="91">
        <v>309599</v>
      </c>
      <c r="C1756" s="93" t="s">
        <v>1619</v>
      </c>
      <c r="D1756" s="93" t="s">
        <v>166</v>
      </c>
      <c r="E1756" s="93" t="s">
        <v>166</v>
      </c>
      <c r="F1756" s="93" t="s">
        <v>280</v>
      </c>
      <c r="G1756" s="53"/>
    </row>
    <row r="1757" spans="2:7" ht="13.5" thickBot="1" x14ac:dyDescent="0.25">
      <c r="B1757" s="91">
        <v>309599</v>
      </c>
      <c r="C1757" s="93" t="s">
        <v>1620</v>
      </c>
      <c r="D1757" s="93" t="s">
        <v>166</v>
      </c>
      <c r="E1757" s="93" t="s">
        <v>166</v>
      </c>
      <c r="F1757" s="93" t="s">
        <v>280</v>
      </c>
      <c r="G1757" s="53"/>
    </row>
    <row r="1758" spans="2:7" ht="13.5" thickBot="1" x14ac:dyDescent="0.25">
      <c r="B1758" s="91">
        <v>309599</v>
      </c>
      <c r="C1758" s="93" t="s">
        <v>1621</v>
      </c>
      <c r="D1758" s="93" t="s">
        <v>166</v>
      </c>
      <c r="E1758" s="93" t="s">
        <v>166</v>
      </c>
      <c r="F1758" s="93" t="s">
        <v>280</v>
      </c>
      <c r="G1758" s="53"/>
    </row>
    <row r="1759" spans="2:7" ht="13.5" thickBot="1" x14ac:dyDescent="0.25">
      <c r="B1759" s="91">
        <v>309599</v>
      </c>
      <c r="C1759" s="93" t="s">
        <v>1622</v>
      </c>
      <c r="D1759" s="93" t="s">
        <v>166</v>
      </c>
      <c r="E1759" s="93" t="s">
        <v>166</v>
      </c>
      <c r="F1759" s="93" t="s">
        <v>280</v>
      </c>
      <c r="G1759" s="53"/>
    </row>
    <row r="1760" spans="2:7" ht="13.5" thickBot="1" x14ac:dyDescent="0.25">
      <c r="B1760" s="91">
        <v>309599</v>
      </c>
      <c r="C1760" s="93" t="s">
        <v>1623</v>
      </c>
      <c r="D1760" s="93" t="s">
        <v>166</v>
      </c>
      <c r="E1760" s="93" t="s">
        <v>166</v>
      </c>
      <c r="F1760" s="93" t="s">
        <v>280</v>
      </c>
      <c r="G1760" s="53"/>
    </row>
    <row r="1761" spans="2:7" ht="13.5" thickBot="1" x14ac:dyDescent="0.25">
      <c r="B1761" s="91">
        <v>309599</v>
      </c>
      <c r="C1761" s="93" t="s">
        <v>1624</v>
      </c>
      <c r="D1761" s="93" t="s">
        <v>166</v>
      </c>
      <c r="E1761" s="93" t="s">
        <v>166</v>
      </c>
      <c r="F1761" s="93" t="s">
        <v>280</v>
      </c>
      <c r="G1761" s="53"/>
    </row>
    <row r="1762" spans="2:7" ht="13.5" thickBot="1" x14ac:dyDescent="0.25">
      <c r="B1762" s="91">
        <v>309599</v>
      </c>
      <c r="C1762" s="93" t="s">
        <v>1625</v>
      </c>
      <c r="D1762" s="93" t="s">
        <v>166</v>
      </c>
      <c r="E1762" s="93" t="s">
        <v>166</v>
      </c>
      <c r="F1762" s="93" t="s">
        <v>280</v>
      </c>
      <c r="G1762" s="53"/>
    </row>
    <row r="1763" spans="2:7" ht="13.5" thickBot="1" x14ac:dyDescent="0.25">
      <c r="B1763" s="91">
        <v>309599</v>
      </c>
      <c r="C1763" s="93" t="s">
        <v>1626</v>
      </c>
      <c r="D1763" s="93" t="s">
        <v>166</v>
      </c>
      <c r="E1763" s="93" t="s">
        <v>166</v>
      </c>
      <c r="F1763" s="93" t="s">
        <v>280</v>
      </c>
      <c r="G1763" s="53"/>
    </row>
    <row r="1764" spans="2:7" ht="13.5" thickBot="1" x14ac:dyDescent="0.25">
      <c r="B1764" s="91">
        <v>309599</v>
      </c>
      <c r="C1764" s="93" t="s">
        <v>1627</v>
      </c>
      <c r="D1764" s="93" t="s">
        <v>166</v>
      </c>
      <c r="E1764" s="93" t="s">
        <v>166</v>
      </c>
      <c r="F1764" s="93" t="s">
        <v>280</v>
      </c>
      <c r="G1764" s="53"/>
    </row>
    <row r="1765" spans="2:7" ht="13.5" thickBot="1" x14ac:dyDescent="0.25">
      <c r="B1765" s="91">
        <v>309599</v>
      </c>
      <c r="C1765" s="93" t="s">
        <v>1628</v>
      </c>
      <c r="D1765" s="93" t="s">
        <v>166</v>
      </c>
      <c r="E1765" s="93" t="s">
        <v>166</v>
      </c>
      <c r="F1765" s="93" t="s">
        <v>280</v>
      </c>
      <c r="G1765" s="53"/>
    </row>
    <row r="1766" spans="2:7" ht="13.5" thickBot="1" x14ac:dyDescent="0.25">
      <c r="B1766" s="91">
        <v>309599</v>
      </c>
      <c r="C1766" s="93" t="s">
        <v>1629</v>
      </c>
      <c r="D1766" s="93" t="s">
        <v>166</v>
      </c>
      <c r="E1766" s="93" t="s">
        <v>166</v>
      </c>
      <c r="F1766" s="93" t="s">
        <v>280</v>
      </c>
      <c r="G1766" s="53"/>
    </row>
    <row r="1767" spans="2:7" ht="13.5" thickBot="1" x14ac:dyDescent="0.25">
      <c r="B1767" s="91">
        <v>309599</v>
      </c>
      <c r="C1767" s="93" t="s">
        <v>1630</v>
      </c>
      <c r="D1767" s="93" t="s">
        <v>166</v>
      </c>
      <c r="E1767" s="93" t="s">
        <v>166</v>
      </c>
      <c r="F1767" s="93" t="s">
        <v>280</v>
      </c>
      <c r="G1767" s="53"/>
    </row>
    <row r="1768" spans="2:7" ht="13.5" thickBot="1" x14ac:dyDescent="0.25">
      <c r="B1768" s="91">
        <v>309599</v>
      </c>
      <c r="C1768" s="93" t="s">
        <v>1631</v>
      </c>
      <c r="D1768" s="93" t="s">
        <v>166</v>
      </c>
      <c r="E1768" s="93" t="s">
        <v>166</v>
      </c>
      <c r="F1768" s="93" t="s">
        <v>280</v>
      </c>
      <c r="G1768" s="53"/>
    </row>
    <row r="1769" spans="2:7" ht="13.5" thickBot="1" x14ac:dyDescent="0.25">
      <c r="B1769" s="91">
        <v>309599</v>
      </c>
      <c r="C1769" s="93" t="s">
        <v>1632</v>
      </c>
      <c r="D1769" s="93" t="s">
        <v>166</v>
      </c>
      <c r="E1769" s="93" t="s">
        <v>166</v>
      </c>
      <c r="F1769" s="93" t="s">
        <v>280</v>
      </c>
      <c r="G1769" s="53"/>
    </row>
    <row r="1770" spans="2:7" ht="13.5" thickBot="1" x14ac:dyDescent="0.25">
      <c r="B1770" s="91">
        <v>309599</v>
      </c>
      <c r="C1770" s="93" t="s">
        <v>1633</v>
      </c>
      <c r="D1770" s="93" t="s">
        <v>166</v>
      </c>
      <c r="E1770" s="93" t="s">
        <v>166</v>
      </c>
      <c r="F1770" s="93" t="s">
        <v>280</v>
      </c>
      <c r="G1770" s="53"/>
    </row>
    <row r="1771" spans="2:7" ht="13.5" thickBot="1" x14ac:dyDescent="0.25">
      <c r="B1771" s="91">
        <v>141282</v>
      </c>
      <c r="C1771" s="93" t="s">
        <v>167</v>
      </c>
      <c r="D1771" s="93" t="s">
        <v>167</v>
      </c>
      <c r="E1771" s="93" t="s">
        <v>208</v>
      </c>
      <c r="F1771" s="93" t="s">
        <v>278</v>
      </c>
      <c r="G1771" s="53"/>
    </row>
    <row r="1772" spans="2:7" ht="13.5" thickBot="1" x14ac:dyDescent="0.25">
      <c r="B1772" s="91">
        <v>141282</v>
      </c>
      <c r="C1772" s="93" t="s">
        <v>1634</v>
      </c>
      <c r="D1772" s="93" t="s">
        <v>167</v>
      </c>
      <c r="E1772" s="93" t="s">
        <v>208</v>
      </c>
      <c r="F1772" s="93" t="s">
        <v>280</v>
      </c>
      <c r="G1772" s="53"/>
    </row>
    <row r="1773" spans="2:7" ht="13.5" thickBot="1" x14ac:dyDescent="0.25">
      <c r="B1773" s="91">
        <v>141282</v>
      </c>
      <c r="C1773" s="93" t="s">
        <v>1635</v>
      </c>
      <c r="D1773" s="93" t="s">
        <v>167</v>
      </c>
      <c r="E1773" s="93" t="s">
        <v>208</v>
      </c>
      <c r="F1773" s="93" t="s">
        <v>280</v>
      </c>
      <c r="G1773" s="53"/>
    </row>
    <row r="1774" spans="2:7" ht="13.5" thickBot="1" x14ac:dyDescent="0.25">
      <c r="B1774" s="91">
        <v>141282</v>
      </c>
      <c r="C1774" s="93" t="s">
        <v>1636</v>
      </c>
      <c r="D1774" s="93" t="s">
        <v>167</v>
      </c>
      <c r="E1774" s="93" t="s">
        <v>208</v>
      </c>
      <c r="F1774" s="93" t="s">
        <v>280</v>
      </c>
      <c r="G1774" s="53"/>
    </row>
    <row r="1775" spans="2:7" ht="13.5" thickBot="1" x14ac:dyDescent="0.25">
      <c r="B1775" s="91">
        <v>191240</v>
      </c>
      <c r="C1775" s="93" t="s">
        <v>168</v>
      </c>
      <c r="D1775" s="93" t="s">
        <v>168</v>
      </c>
      <c r="E1775" s="93" t="s">
        <v>168</v>
      </c>
      <c r="F1775" s="93" t="s">
        <v>278</v>
      </c>
      <c r="G1775" s="53"/>
    </row>
    <row r="1776" spans="2:7" ht="13.5" thickBot="1" x14ac:dyDescent="0.25">
      <c r="B1776" s="91">
        <v>191240</v>
      </c>
      <c r="C1776" s="93" t="s">
        <v>1637</v>
      </c>
      <c r="D1776" s="93" t="s">
        <v>168</v>
      </c>
      <c r="E1776" s="93" t="s">
        <v>168</v>
      </c>
      <c r="F1776" s="93" t="s">
        <v>280</v>
      </c>
      <c r="G1776" s="53"/>
    </row>
    <row r="1777" spans="2:7" ht="13.5" thickBot="1" x14ac:dyDescent="0.25">
      <c r="B1777" s="91">
        <v>191240</v>
      </c>
      <c r="C1777" s="93" t="s">
        <v>1638</v>
      </c>
      <c r="D1777" s="93" t="s">
        <v>168</v>
      </c>
      <c r="E1777" s="93" t="s">
        <v>168</v>
      </c>
      <c r="F1777" s="93" t="s">
        <v>280</v>
      </c>
      <c r="G1777" s="53"/>
    </row>
    <row r="1778" spans="2:7" ht="13.5" thickBot="1" x14ac:dyDescent="0.25">
      <c r="B1778" s="91">
        <v>191240</v>
      </c>
      <c r="C1778" s="93" t="s">
        <v>1639</v>
      </c>
      <c r="D1778" s="93" t="s">
        <v>168</v>
      </c>
      <c r="E1778" s="93" t="s">
        <v>168</v>
      </c>
      <c r="F1778" s="93" t="s">
        <v>280</v>
      </c>
      <c r="G1778" s="53"/>
    </row>
    <row r="1779" spans="2:7" ht="13.5" thickBot="1" x14ac:dyDescent="0.25">
      <c r="B1779" s="91">
        <v>191240</v>
      </c>
      <c r="C1779" s="93" t="s">
        <v>1640</v>
      </c>
      <c r="D1779" s="93" t="s">
        <v>168</v>
      </c>
      <c r="E1779" s="93" t="s">
        <v>168</v>
      </c>
      <c r="F1779" s="93" t="s">
        <v>280</v>
      </c>
      <c r="G1779" s="53"/>
    </row>
    <row r="1780" spans="2:7" ht="13.5" thickBot="1" x14ac:dyDescent="0.25">
      <c r="B1780" s="91">
        <v>430933</v>
      </c>
      <c r="C1780" s="93" t="s">
        <v>169</v>
      </c>
      <c r="D1780" s="93" t="s">
        <v>169</v>
      </c>
      <c r="E1780" s="93" t="s">
        <v>208</v>
      </c>
      <c r="F1780" s="93" t="s">
        <v>278</v>
      </c>
      <c r="G1780" s="53"/>
    </row>
    <row r="1781" spans="2:7" ht="13.5" thickBot="1" x14ac:dyDescent="0.25">
      <c r="B1781" s="91">
        <v>186022</v>
      </c>
      <c r="C1781" s="93" t="s">
        <v>170</v>
      </c>
      <c r="D1781" s="93" t="s">
        <v>170</v>
      </c>
      <c r="E1781" s="93" t="s">
        <v>2406</v>
      </c>
      <c r="F1781" s="93" t="s">
        <v>278</v>
      </c>
      <c r="G1781" s="53"/>
    </row>
    <row r="1782" spans="2:7" ht="13.5" thickBot="1" x14ac:dyDescent="0.25">
      <c r="B1782" s="91">
        <v>186022</v>
      </c>
      <c r="C1782" s="93" t="s">
        <v>1641</v>
      </c>
      <c r="D1782" s="93" t="s">
        <v>170</v>
      </c>
      <c r="E1782" s="93" t="s">
        <v>2406</v>
      </c>
      <c r="F1782" s="93" t="s">
        <v>280</v>
      </c>
      <c r="G1782" s="53"/>
    </row>
    <row r="1783" spans="2:7" ht="13.5" thickBot="1" x14ac:dyDescent="0.25">
      <c r="B1783" s="91">
        <v>186022</v>
      </c>
      <c r="C1783" s="93" t="s">
        <v>1642</v>
      </c>
      <c r="D1783" s="93" t="s">
        <v>170</v>
      </c>
      <c r="E1783" s="93" t="s">
        <v>2406</v>
      </c>
      <c r="F1783" s="93" t="s">
        <v>280</v>
      </c>
      <c r="G1783" s="53"/>
    </row>
    <row r="1784" spans="2:7" ht="13.5" thickBot="1" x14ac:dyDescent="0.25">
      <c r="B1784" s="91">
        <v>186022</v>
      </c>
      <c r="C1784" s="93" t="s">
        <v>1643</v>
      </c>
      <c r="D1784" s="93" t="s">
        <v>170</v>
      </c>
      <c r="E1784" s="93" t="s">
        <v>2406</v>
      </c>
      <c r="F1784" s="93" t="s">
        <v>280</v>
      </c>
      <c r="G1784" s="53"/>
    </row>
    <row r="1785" spans="2:7" ht="13.5" thickBot="1" x14ac:dyDescent="0.25">
      <c r="B1785" s="91">
        <v>186022</v>
      </c>
      <c r="C1785" s="93" t="s">
        <v>1644</v>
      </c>
      <c r="D1785" s="93" t="s">
        <v>170</v>
      </c>
      <c r="E1785" s="93" t="s">
        <v>2406</v>
      </c>
      <c r="F1785" s="93" t="s">
        <v>280</v>
      </c>
      <c r="G1785" s="53"/>
    </row>
    <row r="1786" spans="2:7" ht="13.5" thickBot="1" x14ac:dyDescent="0.25">
      <c r="B1786" s="91">
        <v>186022</v>
      </c>
      <c r="C1786" s="93" t="s">
        <v>1645</v>
      </c>
      <c r="D1786" s="93" t="s">
        <v>170</v>
      </c>
      <c r="E1786" s="93" t="s">
        <v>2406</v>
      </c>
      <c r="F1786" s="93" t="s">
        <v>280</v>
      </c>
      <c r="G1786" s="53"/>
    </row>
    <row r="1787" spans="2:7" ht="13.5" thickBot="1" x14ac:dyDescent="0.25">
      <c r="B1787" s="91">
        <v>186022</v>
      </c>
      <c r="C1787" s="93" t="s">
        <v>1646</v>
      </c>
      <c r="D1787" s="93" t="s">
        <v>170</v>
      </c>
      <c r="E1787" s="93" t="s">
        <v>2406</v>
      </c>
      <c r="F1787" s="93" t="s">
        <v>280</v>
      </c>
      <c r="G1787" s="53"/>
    </row>
    <row r="1788" spans="2:7" ht="13.5" thickBot="1" x14ac:dyDescent="0.25">
      <c r="B1788" s="91">
        <v>186022</v>
      </c>
      <c r="C1788" s="93" t="s">
        <v>1647</v>
      </c>
      <c r="D1788" s="93" t="s">
        <v>170</v>
      </c>
      <c r="E1788" s="93" t="s">
        <v>2406</v>
      </c>
      <c r="F1788" s="93" t="s">
        <v>280</v>
      </c>
      <c r="G1788" s="53"/>
    </row>
    <row r="1789" spans="2:7" ht="13.5" thickBot="1" x14ac:dyDescent="0.25">
      <c r="B1789" s="91">
        <v>186022</v>
      </c>
      <c r="C1789" s="93" t="s">
        <v>1648</v>
      </c>
      <c r="D1789" s="93" t="s">
        <v>170</v>
      </c>
      <c r="E1789" s="93" t="s">
        <v>2406</v>
      </c>
      <c r="F1789" s="93" t="s">
        <v>280</v>
      </c>
      <c r="G1789" s="53"/>
    </row>
    <row r="1790" spans="2:7" ht="13.5" thickBot="1" x14ac:dyDescent="0.25">
      <c r="B1790" s="91">
        <v>186022</v>
      </c>
      <c r="C1790" s="93" t="s">
        <v>1649</v>
      </c>
      <c r="D1790" s="93" t="s">
        <v>170</v>
      </c>
      <c r="E1790" s="93" t="s">
        <v>2406</v>
      </c>
      <c r="F1790" s="93" t="s">
        <v>280</v>
      </c>
      <c r="G1790" s="53"/>
    </row>
    <row r="1791" spans="2:7" ht="13.5" thickBot="1" x14ac:dyDescent="0.25">
      <c r="B1791" s="91">
        <v>517719</v>
      </c>
      <c r="C1791" s="93" t="s">
        <v>171</v>
      </c>
      <c r="D1791" s="93" t="s">
        <v>171</v>
      </c>
      <c r="E1791" s="93" t="s">
        <v>2288</v>
      </c>
      <c r="F1791" s="93" t="s">
        <v>278</v>
      </c>
      <c r="G1791" s="53"/>
    </row>
    <row r="1792" spans="2:7" ht="13.5" thickBot="1" x14ac:dyDescent="0.25">
      <c r="B1792" s="91">
        <v>205351</v>
      </c>
      <c r="C1792" s="93" t="s">
        <v>266</v>
      </c>
      <c r="D1792" s="93" t="s">
        <v>266</v>
      </c>
      <c r="E1792" s="93" t="s">
        <v>208</v>
      </c>
      <c r="F1792" s="93" t="s">
        <v>278</v>
      </c>
      <c r="G1792" s="53"/>
    </row>
    <row r="1793" spans="2:7" ht="13.5" thickBot="1" x14ac:dyDescent="0.25">
      <c r="B1793" s="91">
        <v>205351</v>
      </c>
      <c r="C1793" s="93" t="s">
        <v>1650</v>
      </c>
      <c r="D1793" s="93" t="s">
        <v>266</v>
      </c>
      <c r="E1793" s="93" t="s">
        <v>208</v>
      </c>
      <c r="F1793" s="93" t="s">
        <v>280</v>
      </c>
      <c r="G1793" s="53"/>
    </row>
    <row r="1794" spans="2:7" ht="13.5" thickBot="1" x14ac:dyDescent="0.25">
      <c r="B1794" s="91">
        <v>205351</v>
      </c>
      <c r="C1794" s="93" t="s">
        <v>1651</v>
      </c>
      <c r="D1794" s="93" t="s">
        <v>266</v>
      </c>
      <c r="E1794" s="93" t="s">
        <v>208</v>
      </c>
      <c r="F1794" s="93" t="s">
        <v>280</v>
      </c>
      <c r="G1794" s="53"/>
    </row>
    <row r="1795" spans="2:7" ht="13.5" thickBot="1" x14ac:dyDescent="0.25">
      <c r="B1795" s="91">
        <v>312912</v>
      </c>
      <c r="C1795" s="93" t="s">
        <v>267</v>
      </c>
      <c r="D1795" s="93" t="s">
        <v>267</v>
      </c>
      <c r="E1795" s="93" t="s">
        <v>215</v>
      </c>
      <c r="F1795" s="93" t="s">
        <v>278</v>
      </c>
      <c r="G1795" s="53"/>
    </row>
    <row r="1796" spans="2:7" ht="13.5" thickBot="1" x14ac:dyDescent="0.25">
      <c r="B1796" s="91">
        <v>312912</v>
      </c>
      <c r="C1796" s="93" t="s">
        <v>1652</v>
      </c>
      <c r="D1796" s="93" t="s">
        <v>267</v>
      </c>
      <c r="E1796" s="93" t="s">
        <v>215</v>
      </c>
      <c r="F1796" s="93" t="s">
        <v>280</v>
      </c>
      <c r="G1796" s="53"/>
    </row>
    <row r="1797" spans="2:7" ht="13.5" thickBot="1" x14ac:dyDescent="0.25">
      <c r="B1797" s="91">
        <v>312912</v>
      </c>
      <c r="C1797" s="93" t="s">
        <v>1653</v>
      </c>
      <c r="D1797" s="93" t="s">
        <v>267</v>
      </c>
      <c r="E1797" s="93" t="s">
        <v>215</v>
      </c>
      <c r="F1797" s="93" t="s">
        <v>280</v>
      </c>
      <c r="G1797" s="53"/>
    </row>
    <row r="1798" spans="2:7" ht="13.5" thickBot="1" x14ac:dyDescent="0.25">
      <c r="B1798" s="91">
        <v>312912</v>
      </c>
      <c r="C1798" s="93" t="s">
        <v>1654</v>
      </c>
      <c r="D1798" s="93" t="s">
        <v>267</v>
      </c>
      <c r="E1798" s="93" t="s">
        <v>215</v>
      </c>
      <c r="F1798" s="93" t="s">
        <v>280</v>
      </c>
      <c r="G1798" s="53"/>
    </row>
    <row r="1799" spans="2:7" ht="13.5" thickBot="1" x14ac:dyDescent="0.25">
      <c r="B1799" s="91">
        <v>312912</v>
      </c>
      <c r="C1799" s="93" t="s">
        <v>1655</v>
      </c>
      <c r="D1799" s="93" t="s">
        <v>267</v>
      </c>
      <c r="E1799" s="93" t="s">
        <v>215</v>
      </c>
      <c r="F1799" s="93" t="s">
        <v>280</v>
      </c>
      <c r="G1799" s="53"/>
    </row>
    <row r="1800" spans="2:7" ht="13.5" thickBot="1" x14ac:dyDescent="0.25">
      <c r="B1800" s="91">
        <v>312912</v>
      </c>
      <c r="C1800" s="93" t="s">
        <v>1656</v>
      </c>
      <c r="D1800" s="93" t="s">
        <v>267</v>
      </c>
      <c r="E1800" s="93" t="s">
        <v>215</v>
      </c>
      <c r="F1800" s="93" t="s">
        <v>280</v>
      </c>
      <c r="G1800" s="53"/>
    </row>
    <row r="1801" spans="2:7" ht="13.5" thickBot="1" x14ac:dyDescent="0.25">
      <c r="B1801" s="91">
        <v>312912</v>
      </c>
      <c r="C1801" s="93" t="s">
        <v>2652</v>
      </c>
      <c r="D1801" s="93" t="s">
        <v>267</v>
      </c>
      <c r="E1801" s="93" t="s">
        <v>215</v>
      </c>
      <c r="F1801" s="93" t="s">
        <v>280</v>
      </c>
      <c r="G1801" s="53"/>
    </row>
    <row r="1802" spans="2:7" ht="13.5" thickBot="1" x14ac:dyDescent="0.25">
      <c r="B1802" s="91">
        <v>312912</v>
      </c>
      <c r="C1802" s="93" t="s">
        <v>1657</v>
      </c>
      <c r="D1802" s="93" t="s">
        <v>267</v>
      </c>
      <c r="E1802" s="93" t="s">
        <v>215</v>
      </c>
      <c r="F1802" s="93" t="s">
        <v>280</v>
      </c>
      <c r="G1802" s="53"/>
    </row>
    <row r="1803" spans="2:7" ht="13.5" thickBot="1" x14ac:dyDescent="0.25">
      <c r="B1803" s="91">
        <v>312912</v>
      </c>
      <c r="C1803" s="93" t="s">
        <v>1658</v>
      </c>
      <c r="D1803" s="93" t="s">
        <v>267</v>
      </c>
      <c r="E1803" s="93" t="s">
        <v>215</v>
      </c>
      <c r="F1803" s="93" t="s">
        <v>280</v>
      </c>
      <c r="G1803" s="53"/>
    </row>
    <row r="1804" spans="2:7" ht="13.5" thickBot="1" x14ac:dyDescent="0.25">
      <c r="B1804" s="91">
        <v>121885</v>
      </c>
      <c r="C1804" s="93" t="s">
        <v>268</v>
      </c>
      <c r="D1804" s="93" t="s">
        <v>268</v>
      </c>
      <c r="E1804" s="93" t="s">
        <v>204</v>
      </c>
      <c r="F1804" s="93" t="s">
        <v>278</v>
      </c>
      <c r="G1804" s="53"/>
    </row>
    <row r="1805" spans="2:7" ht="13.5" thickBot="1" x14ac:dyDescent="0.25">
      <c r="B1805" s="91">
        <v>121885</v>
      </c>
      <c r="C1805" s="93" t="s">
        <v>1659</v>
      </c>
      <c r="D1805" s="93" t="s">
        <v>268</v>
      </c>
      <c r="E1805" s="93" t="s">
        <v>204</v>
      </c>
      <c r="F1805" s="93" t="s">
        <v>280</v>
      </c>
      <c r="G1805" s="53"/>
    </row>
    <row r="1806" spans="2:7" ht="13.5" thickBot="1" x14ac:dyDescent="0.25">
      <c r="B1806" s="91">
        <v>121885</v>
      </c>
      <c r="C1806" s="93" t="s">
        <v>1660</v>
      </c>
      <c r="D1806" s="93" t="s">
        <v>268</v>
      </c>
      <c r="E1806" s="93" t="s">
        <v>204</v>
      </c>
      <c r="F1806" s="93" t="s">
        <v>280</v>
      </c>
      <c r="G1806" s="53"/>
    </row>
    <row r="1807" spans="2:7" ht="13.5" thickBot="1" x14ac:dyDescent="0.25">
      <c r="B1807" s="91">
        <v>121885</v>
      </c>
      <c r="C1807" s="93" t="s">
        <v>1661</v>
      </c>
      <c r="D1807" s="93" t="s">
        <v>268</v>
      </c>
      <c r="E1807" s="93" t="s">
        <v>204</v>
      </c>
      <c r="F1807" s="93" t="s">
        <v>280</v>
      </c>
      <c r="G1807" s="53"/>
    </row>
    <row r="1808" spans="2:7" ht="13.5" thickBot="1" x14ac:dyDescent="0.25">
      <c r="B1808" s="91">
        <v>121885</v>
      </c>
      <c r="C1808" s="93" t="s">
        <v>1662</v>
      </c>
      <c r="D1808" s="93" t="s">
        <v>268</v>
      </c>
      <c r="E1808" s="93" t="s">
        <v>204</v>
      </c>
      <c r="F1808" s="93" t="s">
        <v>280</v>
      </c>
      <c r="G1808" s="53"/>
    </row>
    <row r="1809" spans="2:7" ht="13.5" thickBot="1" x14ac:dyDescent="0.25">
      <c r="B1809" s="91">
        <v>121885</v>
      </c>
      <c r="C1809" s="93" t="s">
        <v>1663</v>
      </c>
      <c r="D1809" s="93" t="s">
        <v>268</v>
      </c>
      <c r="E1809" s="93" t="s">
        <v>204</v>
      </c>
      <c r="F1809" s="93" t="s">
        <v>280</v>
      </c>
      <c r="G1809" s="53"/>
    </row>
    <row r="1810" spans="2:7" ht="13.5" thickBot="1" x14ac:dyDescent="0.25">
      <c r="B1810" s="91">
        <v>121885</v>
      </c>
      <c r="C1810" s="93" t="s">
        <v>1664</v>
      </c>
      <c r="D1810" s="93" t="s">
        <v>268</v>
      </c>
      <c r="E1810" s="93" t="s">
        <v>204</v>
      </c>
      <c r="F1810" s="93" t="s">
        <v>280</v>
      </c>
      <c r="G1810" s="53"/>
    </row>
    <row r="1811" spans="2:7" ht="13.5" thickBot="1" x14ac:dyDescent="0.25">
      <c r="B1811" s="91">
        <v>304154</v>
      </c>
      <c r="C1811" s="93" t="s">
        <v>269</v>
      </c>
      <c r="D1811" s="93" t="s">
        <v>269</v>
      </c>
      <c r="E1811" s="93" t="s">
        <v>201</v>
      </c>
      <c r="F1811" s="93" t="s">
        <v>278</v>
      </c>
      <c r="G1811" s="53"/>
    </row>
    <row r="1812" spans="2:7" ht="13.5" thickBot="1" x14ac:dyDescent="0.25">
      <c r="B1812" s="91">
        <v>304154</v>
      </c>
      <c r="C1812" s="93" t="s">
        <v>1665</v>
      </c>
      <c r="D1812" s="93" t="s">
        <v>269</v>
      </c>
      <c r="E1812" s="93" t="s">
        <v>201</v>
      </c>
      <c r="F1812" s="93" t="s">
        <v>280</v>
      </c>
      <c r="G1812" s="53"/>
    </row>
    <row r="1813" spans="2:7" ht="13.5" thickBot="1" x14ac:dyDescent="0.25">
      <c r="B1813" s="91">
        <v>189623</v>
      </c>
      <c r="C1813" s="93" t="s">
        <v>270</v>
      </c>
      <c r="D1813" s="93" t="s">
        <v>270</v>
      </c>
      <c r="E1813" s="93" t="s">
        <v>125</v>
      </c>
      <c r="F1813" s="93" t="s">
        <v>278</v>
      </c>
      <c r="G1813" s="53"/>
    </row>
    <row r="1814" spans="2:7" ht="13.5" thickBot="1" x14ac:dyDescent="0.25">
      <c r="B1814" s="91">
        <v>117664</v>
      </c>
      <c r="C1814" s="93" t="s">
        <v>271</v>
      </c>
      <c r="D1814" s="93" t="s">
        <v>271</v>
      </c>
      <c r="E1814" s="93" t="s">
        <v>208</v>
      </c>
      <c r="F1814" s="93" t="s">
        <v>278</v>
      </c>
      <c r="G1814" s="53"/>
    </row>
    <row r="1815" spans="2:7" ht="13.5" thickBot="1" x14ac:dyDescent="0.25">
      <c r="B1815" s="91">
        <v>117664</v>
      </c>
      <c r="C1815" s="93" t="s">
        <v>1666</v>
      </c>
      <c r="D1815" s="93" t="s">
        <v>271</v>
      </c>
      <c r="E1815" s="93" t="s">
        <v>208</v>
      </c>
      <c r="F1815" s="93" t="s">
        <v>280</v>
      </c>
      <c r="G1815" s="53"/>
    </row>
    <row r="1816" spans="2:7" ht="13.5" thickBot="1" x14ac:dyDescent="0.25">
      <c r="B1816" s="91">
        <v>117664</v>
      </c>
      <c r="C1816" s="93" t="s">
        <v>2653</v>
      </c>
      <c r="D1816" s="93" t="s">
        <v>271</v>
      </c>
      <c r="E1816" s="93" t="s">
        <v>208</v>
      </c>
      <c r="F1816" s="93" t="s">
        <v>280</v>
      </c>
      <c r="G1816" s="53"/>
    </row>
    <row r="1817" spans="2:7" ht="13.5" thickBot="1" x14ac:dyDescent="0.25">
      <c r="B1817" s="91">
        <v>139793</v>
      </c>
      <c r="C1817" s="93" t="s">
        <v>272</v>
      </c>
      <c r="D1817" s="93" t="s">
        <v>272</v>
      </c>
      <c r="E1817" s="93" t="s">
        <v>2313</v>
      </c>
      <c r="F1817" s="93" t="s">
        <v>278</v>
      </c>
      <c r="G1817" s="53"/>
    </row>
    <row r="1818" spans="2:7" ht="13.5" thickBot="1" x14ac:dyDescent="0.25">
      <c r="B1818" s="91">
        <v>121882</v>
      </c>
      <c r="C1818" s="93" t="s">
        <v>172</v>
      </c>
      <c r="D1818" s="93" t="s">
        <v>172</v>
      </c>
      <c r="E1818" s="93" t="s">
        <v>206</v>
      </c>
      <c r="F1818" s="93" t="s">
        <v>278</v>
      </c>
      <c r="G1818" s="53"/>
    </row>
    <row r="1819" spans="2:7" ht="13.5" thickBot="1" x14ac:dyDescent="0.25">
      <c r="B1819" s="91">
        <v>121882</v>
      </c>
      <c r="C1819" s="93" t="s">
        <v>1667</v>
      </c>
      <c r="D1819" s="93" t="s">
        <v>172</v>
      </c>
      <c r="E1819" s="93" t="s">
        <v>206</v>
      </c>
      <c r="F1819" s="93" t="s">
        <v>280</v>
      </c>
      <c r="G1819" s="53"/>
    </row>
    <row r="1820" spans="2:7" ht="13.5" thickBot="1" x14ac:dyDescent="0.25">
      <c r="B1820" s="91">
        <v>121882</v>
      </c>
      <c r="C1820" s="93" t="s">
        <v>1239</v>
      </c>
      <c r="D1820" s="93" t="s">
        <v>172</v>
      </c>
      <c r="E1820" s="93" t="s">
        <v>206</v>
      </c>
      <c r="F1820" s="93" t="s">
        <v>280</v>
      </c>
      <c r="G1820" s="53"/>
    </row>
    <row r="1821" spans="2:7" ht="13.5" thickBot="1" x14ac:dyDescent="0.25">
      <c r="B1821" s="91">
        <v>117672</v>
      </c>
      <c r="C1821" s="93" t="s">
        <v>273</v>
      </c>
      <c r="D1821" s="93" t="s">
        <v>273</v>
      </c>
      <c r="E1821" s="93" t="s">
        <v>2318</v>
      </c>
      <c r="F1821" s="93" t="s">
        <v>278</v>
      </c>
      <c r="G1821" s="53"/>
    </row>
    <row r="1822" spans="2:7" ht="13.5" thickBot="1" x14ac:dyDescent="0.25">
      <c r="B1822" s="91">
        <v>117672</v>
      </c>
      <c r="C1822" s="93" t="s">
        <v>1668</v>
      </c>
      <c r="D1822" s="93" t="s">
        <v>273</v>
      </c>
      <c r="E1822" s="93" t="s">
        <v>2318</v>
      </c>
      <c r="F1822" s="93" t="s">
        <v>280</v>
      </c>
      <c r="G1822" s="53"/>
    </row>
    <row r="1823" spans="2:7" ht="13.5" thickBot="1" x14ac:dyDescent="0.25">
      <c r="B1823" s="91">
        <v>117672</v>
      </c>
      <c r="C1823" s="93" t="s">
        <v>1669</v>
      </c>
      <c r="D1823" s="93" t="s">
        <v>273</v>
      </c>
      <c r="E1823" s="93" t="s">
        <v>2318</v>
      </c>
      <c r="F1823" s="93" t="s">
        <v>280</v>
      </c>
      <c r="G1823" s="53"/>
    </row>
    <row r="1824" spans="2:7" ht="13.5" thickBot="1" x14ac:dyDescent="0.25">
      <c r="B1824" s="91">
        <v>117672</v>
      </c>
      <c r="C1824" s="93" t="s">
        <v>1670</v>
      </c>
      <c r="D1824" s="93" t="s">
        <v>273</v>
      </c>
      <c r="E1824" s="93" t="s">
        <v>2318</v>
      </c>
      <c r="F1824" s="93" t="s">
        <v>280</v>
      </c>
      <c r="G1824" s="53"/>
    </row>
    <row r="1825" spans="2:7" ht="13.5" thickBot="1" x14ac:dyDescent="0.25">
      <c r="B1825" s="91">
        <v>117672</v>
      </c>
      <c r="C1825" s="93" t="s">
        <v>1671</v>
      </c>
      <c r="D1825" s="93" t="s">
        <v>273</v>
      </c>
      <c r="E1825" s="93" t="s">
        <v>2318</v>
      </c>
      <c r="F1825" s="93" t="s">
        <v>280</v>
      </c>
      <c r="G1825" s="53"/>
    </row>
    <row r="1826" spans="2:7" ht="13.5" thickBot="1" x14ac:dyDescent="0.25">
      <c r="B1826" s="91">
        <v>313250</v>
      </c>
      <c r="C1826" s="93" t="s">
        <v>173</v>
      </c>
      <c r="D1826" s="93" t="s">
        <v>173</v>
      </c>
      <c r="E1826" s="93" t="s">
        <v>208</v>
      </c>
      <c r="F1826" s="93" t="s">
        <v>278</v>
      </c>
      <c r="G1826" s="53"/>
    </row>
    <row r="1827" spans="2:7" ht="13.5" thickBot="1" x14ac:dyDescent="0.25">
      <c r="B1827" s="91">
        <v>313250</v>
      </c>
      <c r="C1827" s="93" t="s">
        <v>1672</v>
      </c>
      <c r="D1827" s="93" t="s">
        <v>173</v>
      </c>
      <c r="E1827" s="93" t="s">
        <v>208</v>
      </c>
      <c r="F1827" s="93" t="s">
        <v>280</v>
      </c>
      <c r="G1827" s="53"/>
    </row>
    <row r="1828" spans="2:7" ht="13.5" thickBot="1" x14ac:dyDescent="0.25">
      <c r="B1828" s="91">
        <v>313250</v>
      </c>
      <c r="C1828" s="93" t="s">
        <v>1673</v>
      </c>
      <c r="D1828" s="93" t="s">
        <v>173</v>
      </c>
      <c r="E1828" s="93" t="s">
        <v>208</v>
      </c>
      <c r="F1828" s="93" t="s">
        <v>280</v>
      </c>
      <c r="G1828" s="53"/>
    </row>
    <row r="1829" spans="2:7" ht="13.5" thickBot="1" x14ac:dyDescent="0.25">
      <c r="B1829" s="91">
        <v>313250</v>
      </c>
      <c r="C1829" s="93" t="s">
        <v>2654</v>
      </c>
      <c r="D1829" s="93" t="s">
        <v>173</v>
      </c>
      <c r="E1829" s="93" t="s">
        <v>208</v>
      </c>
      <c r="F1829" s="93" t="s">
        <v>280</v>
      </c>
      <c r="G1829" s="53"/>
    </row>
    <row r="1830" spans="2:7" ht="13.5" thickBot="1" x14ac:dyDescent="0.25">
      <c r="B1830" s="91">
        <v>313250</v>
      </c>
      <c r="C1830" s="93" t="s">
        <v>1674</v>
      </c>
      <c r="D1830" s="93" t="s">
        <v>173</v>
      </c>
      <c r="E1830" s="93" t="s">
        <v>208</v>
      </c>
      <c r="F1830" s="93" t="s">
        <v>280</v>
      </c>
      <c r="G1830" s="53"/>
    </row>
    <row r="1831" spans="2:7" ht="13.5" thickBot="1" x14ac:dyDescent="0.25">
      <c r="B1831" s="91">
        <v>313250</v>
      </c>
      <c r="C1831" s="93" t="s">
        <v>1675</v>
      </c>
      <c r="D1831" s="93" t="s">
        <v>173</v>
      </c>
      <c r="E1831" s="93" t="s">
        <v>208</v>
      </c>
      <c r="F1831" s="93" t="s">
        <v>280</v>
      </c>
      <c r="G1831" s="53"/>
    </row>
    <row r="1832" spans="2:7" ht="13.5" thickBot="1" x14ac:dyDescent="0.25">
      <c r="B1832" s="91">
        <v>313250</v>
      </c>
      <c r="C1832" s="93" t="s">
        <v>1676</v>
      </c>
      <c r="D1832" s="93" t="s">
        <v>173</v>
      </c>
      <c r="E1832" s="93" t="s">
        <v>208</v>
      </c>
      <c r="F1832" s="93" t="s">
        <v>280</v>
      </c>
      <c r="G1832" s="53"/>
    </row>
    <row r="1833" spans="2:7" ht="13.5" thickBot="1" x14ac:dyDescent="0.25">
      <c r="B1833" s="91">
        <v>313250</v>
      </c>
      <c r="C1833" s="93" t="s">
        <v>1677</v>
      </c>
      <c r="D1833" s="93" t="s">
        <v>173</v>
      </c>
      <c r="E1833" s="93" t="s">
        <v>208</v>
      </c>
      <c r="F1833" s="93" t="s">
        <v>280</v>
      </c>
      <c r="G1833" s="53"/>
    </row>
    <row r="1834" spans="2:7" ht="13.5" thickBot="1" x14ac:dyDescent="0.25">
      <c r="B1834" s="91">
        <v>313250</v>
      </c>
      <c r="C1834" s="93" t="s">
        <v>1678</v>
      </c>
      <c r="D1834" s="93" t="s">
        <v>173</v>
      </c>
      <c r="E1834" s="93" t="s">
        <v>208</v>
      </c>
      <c r="F1834" s="93" t="s">
        <v>280</v>
      </c>
      <c r="G1834" s="53"/>
    </row>
    <row r="1835" spans="2:7" ht="13.5" thickBot="1" x14ac:dyDescent="0.25">
      <c r="B1835" s="91">
        <v>313250</v>
      </c>
      <c r="C1835" s="93" t="s">
        <v>1679</v>
      </c>
      <c r="D1835" s="93" t="s">
        <v>173</v>
      </c>
      <c r="E1835" s="93" t="s">
        <v>208</v>
      </c>
      <c r="F1835" s="93" t="s">
        <v>280</v>
      </c>
      <c r="G1835" s="53"/>
    </row>
    <row r="1836" spans="2:7" ht="13.5" thickBot="1" x14ac:dyDescent="0.25">
      <c r="B1836" s="91">
        <v>313250</v>
      </c>
      <c r="C1836" s="93" t="s">
        <v>1680</v>
      </c>
      <c r="D1836" s="93" t="s">
        <v>173</v>
      </c>
      <c r="E1836" s="93" t="s">
        <v>208</v>
      </c>
      <c r="F1836" s="93" t="s">
        <v>280</v>
      </c>
      <c r="G1836" s="53"/>
    </row>
    <row r="1837" spans="2:7" ht="13.5" thickBot="1" x14ac:dyDescent="0.25">
      <c r="B1837" s="91">
        <v>313250</v>
      </c>
      <c r="C1837" s="93" t="s">
        <v>1681</v>
      </c>
      <c r="D1837" s="93" t="s">
        <v>173</v>
      </c>
      <c r="E1837" s="93" t="s">
        <v>208</v>
      </c>
      <c r="F1837" s="93" t="s">
        <v>280</v>
      </c>
      <c r="G1837" s="53"/>
    </row>
    <row r="1838" spans="2:7" ht="13.5" thickBot="1" x14ac:dyDescent="0.25">
      <c r="B1838" s="91">
        <v>313250</v>
      </c>
      <c r="C1838" s="93" t="s">
        <v>1682</v>
      </c>
      <c r="D1838" s="93" t="s">
        <v>173</v>
      </c>
      <c r="E1838" s="93" t="s">
        <v>208</v>
      </c>
      <c r="F1838" s="93" t="s">
        <v>280</v>
      </c>
      <c r="G1838" s="53"/>
    </row>
    <row r="1839" spans="2:7" ht="13.5" thickBot="1" x14ac:dyDescent="0.25">
      <c r="B1839" s="91">
        <v>313250</v>
      </c>
      <c r="C1839" s="93" t="s">
        <v>1683</v>
      </c>
      <c r="D1839" s="93" t="s">
        <v>173</v>
      </c>
      <c r="E1839" s="93" t="s">
        <v>208</v>
      </c>
      <c r="F1839" s="93" t="s">
        <v>280</v>
      </c>
      <c r="G1839" s="53"/>
    </row>
    <row r="1840" spans="2:7" ht="13.5" thickBot="1" x14ac:dyDescent="0.25">
      <c r="B1840" s="91">
        <v>313250</v>
      </c>
      <c r="C1840" s="93" t="s">
        <v>1684</v>
      </c>
      <c r="D1840" s="93" t="s">
        <v>173</v>
      </c>
      <c r="E1840" s="93" t="s">
        <v>208</v>
      </c>
      <c r="F1840" s="93" t="s">
        <v>280</v>
      </c>
      <c r="G1840" s="53"/>
    </row>
    <row r="1841" spans="2:7" ht="13.5" thickBot="1" x14ac:dyDescent="0.25">
      <c r="B1841" s="91">
        <v>313250</v>
      </c>
      <c r="C1841" s="93" t="s">
        <v>1685</v>
      </c>
      <c r="D1841" s="93" t="s">
        <v>173</v>
      </c>
      <c r="E1841" s="93" t="s">
        <v>208</v>
      </c>
      <c r="F1841" s="93" t="s">
        <v>280</v>
      </c>
      <c r="G1841" s="53"/>
    </row>
    <row r="1842" spans="2:7" ht="13.5" thickBot="1" x14ac:dyDescent="0.25">
      <c r="B1842" s="91">
        <v>313250</v>
      </c>
      <c r="C1842" s="93" t="s">
        <v>1686</v>
      </c>
      <c r="D1842" s="93" t="s">
        <v>173</v>
      </c>
      <c r="E1842" s="93" t="s">
        <v>208</v>
      </c>
      <c r="F1842" s="93" t="s">
        <v>280</v>
      </c>
      <c r="G1842" s="53"/>
    </row>
    <row r="1843" spans="2:7" ht="13.5" thickBot="1" x14ac:dyDescent="0.25">
      <c r="B1843" s="91">
        <v>313250</v>
      </c>
      <c r="C1843" s="93" t="s">
        <v>1687</v>
      </c>
      <c r="D1843" s="93" t="s">
        <v>173</v>
      </c>
      <c r="E1843" s="93" t="s">
        <v>208</v>
      </c>
      <c r="F1843" s="93" t="s">
        <v>280</v>
      </c>
      <c r="G1843" s="53"/>
    </row>
    <row r="1844" spans="2:7" ht="13.5" thickBot="1" x14ac:dyDescent="0.25">
      <c r="B1844" s="91">
        <v>313250</v>
      </c>
      <c r="C1844" s="93" t="s">
        <v>1688</v>
      </c>
      <c r="D1844" s="93" t="s">
        <v>173</v>
      </c>
      <c r="E1844" s="93" t="s">
        <v>208</v>
      </c>
      <c r="F1844" s="93" t="s">
        <v>280</v>
      </c>
      <c r="G1844" s="53"/>
    </row>
    <row r="1845" spans="2:7" ht="13.5" thickBot="1" x14ac:dyDescent="0.25">
      <c r="B1845" s="91">
        <v>313250</v>
      </c>
      <c r="C1845" s="93" t="s">
        <v>1689</v>
      </c>
      <c r="D1845" s="93" t="s">
        <v>173</v>
      </c>
      <c r="E1845" s="93" t="s">
        <v>208</v>
      </c>
      <c r="F1845" s="93" t="s">
        <v>280</v>
      </c>
      <c r="G1845" s="53"/>
    </row>
    <row r="1846" spans="2:7" ht="13.5" thickBot="1" x14ac:dyDescent="0.25">
      <c r="B1846" s="91">
        <v>313250</v>
      </c>
      <c r="C1846" s="93" t="s">
        <v>1690</v>
      </c>
      <c r="D1846" s="93" t="s">
        <v>173</v>
      </c>
      <c r="E1846" s="93" t="s">
        <v>208</v>
      </c>
      <c r="F1846" s="93" t="s">
        <v>280</v>
      </c>
      <c r="G1846" s="53"/>
    </row>
    <row r="1847" spans="2:7" ht="13.5" thickBot="1" x14ac:dyDescent="0.25">
      <c r="B1847" s="91">
        <v>313250</v>
      </c>
      <c r="C1847" s="93" t="s">
        <v>1691</v>
      </c>
      <c r="D1847" s="93" t="s">
        <v>173</v>
      </c>
      <c r="E1847" s="93" t="s">
        <v>208</v>
      </c>
      <c r="F1847" s="93" t="s">
        <v>280</v>
      </c>
      <c r="G1847" s="53"/>
    </row>
    <row r="1848" spans="2:7" ht="13.5" thickBot="1" x14ac:dyDescent="0.25">
      <c r="B1848" s="91">
        <v>313250</v>
      </c>
      <c r="C1848" s="93" t="s">
        <v>1692</v>
      </c>
      <c r="D1848" s="93" t="s">
        <v>173</v>
      </c>
      <c r="E1848" s="93" t="s">
        <v>208</v>
      </c>
      <c r="F1848" s="93" t="s">
        <v>280</v>
      </c>
      <c r="G1848" s="53"/>
    </row>
    <row r="1849" spans="2:7" ht="13.5" thickBot="1" x14ac:dyDescent="0.25">
      <c r="B1849" s="91">
        <v>313250</v>
      </c>
      <c r="C1849" s="93" t="s">
        <v>1693</v>
      </c>
      <c r="D1849" s="93" t="s">
        <v>173</v>
      </c>
      <c r="E1849" s="93" t="s">
        <v>208</v>
      </c>
      <c r="F1849" s="93" t="s">
        <v>280</v>
      </c>
      <c r="G1849" s="53"/>
    </row>
    <row r="1850" spans="2:7" ht="13.5" thickBot="1" x14ac:dyDescent="0.25">
      <c r="B1850" s="91">
        <v>313250</v>
      </c>
      <c r="C1850" s="93" t="s">
        <v>1694</v>
      </c>
      <c r="D1850" s="93" t="s">
        <v>173</v>
      </c>
      <c r="E1850" s="93" t="s">
        <v>208</v>
      </c>
      <c r="F1850" s="93" t="s">
        <v>280</v>
      </c>
      <c r="G1850" s="53"/>
    </row>
    <row r="1851" spans="2:7" ht="13.5" thickBot="1" x14ac:dyDescent="0.25">
      <c r="B1851" s="91">
        <v>313250</v>
      </c>
      <c r="C1851" s="93" t="s">
        <v>1695</v>
      </c>
      <c r="D1851" s="93" t="s">
        <v>173</v>
      </c>
      <c r="E1851" s="93" t="s">
        <v>208</v>
      </c>
      <c r="F1851" s="93" t="s">
        <v>280</v>
      </c>
      <c r="G1851" s="53"/>
    </row>
    <row r="1852" spans="2:7" ht="13.5" thickBot="1" x14ac:dyDescent="0.25">
      <c r="B1852" s="91">
        <v>313250</v>
      </c>
      <c r="C1852" s="93" t="s">
        <v>1696</v>
      </c>
      <c r="D1852" s="93" t="s">
        <v>173</v>
      </c>
      <c r="E1852" s="93" t="s">
        <v>208</v>
      </c>
      <c r="F1852" s="93" t="s">
        <v>280</v>
      </c>
      <c r="G1852" s="53"/>
    </row>
    <row r="1853" spans="2:7" ht="13.5" thickBot="1" x14ac:dyDescent="0.25">
      <c r="B1853" s="91">
        <v>313250</v>
      </c>
      <c r="C1853" s="93" t="s">
        <v>1697</v>
      </c>
      <c r="D1853" s="93" t="s">
        <v>173</v>
      </c>
      <c r="E1853" s="93" t="s">
        <v>208</v>
      </c>
      <c r="F1853" s="93" t="s">
        <v>280</v>
      </c>
      <c r="G1853" s="53"/>
    </row>
    <row r="1854" spans="2:7" ht="13.5" thickBot="1" x14ac:dyDescent="0.25">
      <c r="B1854" s="91">
        <v>313250</v>
      </c>
      <c r="C1854" s="93" t="s">
        <v>1698</v>
      </c>
      <c r="D1854" s="93" t="s">
        <v>173</v>
      </c>
      <c r="E1854" s="93" t="s">
        <v>208</v>
      </c>
      <c r="F1854" s="93" t="s">
        <v>280</v>
      </c>
      <c r="G1854" s="53"/>
    </row>
    <row r="1855" spans="2:7" ht="13.5" thickBot="1" x14ac:dyDescent="0.25">
      <c r="B1855" s="91">
        <v>313250</v>
      </c>
      <c r="C1855" s="93" t="s">
        <v>1699</v>
      </c>
      <c r="D1855" s="93" t="s">
        <v>173</v>
      </c>
      <c r="E1855" s="93" t="s">
        <v>208</v>
      </c>
      <c r="F1855" s="93" t="s">
        <v>280</v>
      </c>
      <c r="G1855" s="53"/>
    </row>
    <row r="1856" spans="2:7" ht="13.5" thickBot="1" x14ac:dyDescent="0.25">
      <c r="B1856" s="91">
        <v>313250</v>
      </c>
      <c r="C1856" s="93" t="s">
        <v>1700</v>
      </c>
      <c r="D1856" s="93" t="s">
        <v>173</v>
      </c>
      <c r="E1856" s="93" t="s">
        <v>208</v>
      </c>
      <c r="F1856" s="93" t="s">
        <v>280</v>
      </c>
      <c r="G1856" s="53"/>
    </row>
    <row r="1857" spans="2:7" ht="13.5" thickBot="1" x14ac:dyDescent="0.25">
      <c r="B1857" s="91">
        <v>313250</v>
      </c>
      <c r="C1857" s="93" t="s">
        <v>1701</v>
      </c>
      <c r="D1857" s="93" t="s">
        <v>173</v>
      </c>
      <c r="E1857" s="93" t="s">
        <v>208</v>
      </c>
      <c r="F1857" s="93" t="s">
        <v>280</v>
      </c>
      <c r="G1857" s="53"/>
    </row>
    <row r="1858" spans="2:7" ht="13.5" thickBot="1" x14ac:dyDescent="0.25">
      <c r="B1858" s="91">
        <v>313250</v>
      </c>
      <c r="C1858" s="93" t="s">
        <v>1702</v>
      </c>
      <c r="D1858" s="93" t="s">
        <v>173</v>
      </c>
      <c r="E1858" s="93" t="s">
        <v>208</v>
      </c>
      <c r="F1858" s="93" t="s">
        <v>280</v>
      </c>
      <c r="G1858" s="53"/>
    </row>
    <row r="1859" spans="2:7" ht="13.5" thickBot="1" x14ac:dyDescent="0.25">
      <c r="B1859" s="91">
        <v>313250</v>
      </c>
      <c r="C1859" s="93" t="s">
        <v>1703</v>
      </c>
      <c r="D1859" s="93" t="s">
        <v>173</v>
      </c>
      <c r="E1859" s="93" t="s">
        <v>208</v>
      </c>
      <c r="F1859" s="93" t="s">
        <v>280</v>
      </c>
      <c r="G1859" s="53"/>
    </row>
    <row r="1860" spans="2:7" ht="13.5" thickBot="1" x14ac:dyDescent="0.25">
      <c r="B1860" s="91">
        <v>313250</v>
      </c>
      <c r="C1860" s="93" t="s">
        <v>1704</v>
      </c>
      <c r="D1860" s="93" t="s">
        <v>173</v>
      </c>
      <c r="E1860" s="93" t="s">
        <v>208</v>
      </c>
      <c r="F1860" s="93" t="s">
        <v>280</v>
      </c>
      <c r="G1860" s="53"/>
    </row>
    <row r="1861" spans="2:7" ht="13.5" thickBot="1" x14ac:dyDescent="0.25">
      <c r="B1861" s="91">
        <v>313250</v>
      </c>
      <c r="C1861" s="93" t="s">
        <v>1705</v>
      </c>
      <c r="D1861" s="93" t="s">
        <v>173</v>
      </c>
      <c r="E1861" s="93" t="s">
        <v>208</v>
      </c>
      <c r="F1861" s="93" t="s">
        <v>280</v>
      </c>
      <c r="G1861" s="53"/>
    </row>
    <row r="1862" spans="2:7" ht="13.5" thickBot="1" x14ac:dyDescent="0.25">
      <c r="B1862" s="91">
        <v>313250</v>
      </c>
      <c r="C1862" s="93" t="s">
        <v>1706</v>
      </c>
      <c r="D1862" s="93" t="s">
        <v>173</v>
      </c>
      <c r="E1862" s="93" t="s">
        <v>208</v>
      </c>
      <c r="F1862" s="93" t="s">
        <v>280</v>
      </c>
      <c r="G1862" s="53"/>
    </row>
    <row r="1863" spans="2:7" ht="13.5" thickBot="1" x14ac:dyDescent="0.25">
      <c r="B1863" s="91">
        <v>313250</v>
      </c>
      <c r="C1863" s="93" t="s">
        <v>1707</v>
      </c>
      <c r="D1863" s="93" t="s">
        <v>173</v>
      </c>
      <c r="E1863" s="93" t="s">
        <v>208</v>
      </c>
      <c r="F1863" s="93" t="s">
        <v>280</v>
      </c>
      <c r="G1863" s="53"/>
    </row>
    <row r="1864" spans="2:7" ht="13.5" thickBot="1" x14ac:dyDescent="0.25">
      <c r="B1864" s="91">
        <v>313250</v>
      </c>
      <c r="C1864" s="93" t="s">
        <v>1708</v>
      </c>
      <c r="D1864" s="93" t="s">
        <v>173</v>
      </c>
      <c r="E1864" s="93" t="s">
        <v>208</v>
      </c>
      <c r="F1864" s="93" t="s">
        <v>280</v>
      </c>
      <c r="G1864" s="53"/>
    </row>
    <row r="1865" spans="2:7" ht="13.5" thickBot="1" x14ac:dyDescent="0.25">
      <c r="B1865" s="91">
        <v>313250</v>
      </c>
      <c r="C1865" s="93" t="s">
        <v>1709</v>
      </c>
      <c r="D1865" s="93" t="s">
        <v>173</v>
      </c>
      <c r="E1865" s="93" t="s">
        <v>208</v>
      </c>
      <c r="F1865" s="93" t="s">
        <v>280</v>
      </c>
      <c r="G1865" s="53"/>
    </row>
    <row r="1866" spans="2:7" ht="13.5" thickBot="1" x14ac:dyDescent="0.25">
      <c r="B1866" s="91">
        <v>313250</v>
      </c>
      <c r="C1866" s="93" t="s">
        <v>1710</v>
      </c>
      <c r="D1866" s="93" t="s">
        <v>173</v>
      </c>
      <c r="E1866" s="93" t="s">
        <v>208</v>
      </c>
      <c r="F1866" s="93" t="s">
        <v>280</v>
      </c>
      <c r="G1866" s="53"/>
    </row>
    <row r="1867" spans="2:7" ht="13.5" thickBot="1" x14ac:dyDescent="0.25">
      <c r="B1867" s="91">
        <v>313250</v>
      </c>
      <c r="C1867" s="93" t="s">
        <v>1711</v>
      </c>
      <c r="D1867" s="93" t="s">
        <v>173</v>
      </c>
      <c r="E1867" s="93" t="s">
        <v>208</v>
      </c>
      <c r="F1867" s="93" t="s">
        <v>280</v>
      </c>
      <c r="G1867" s="53"/>
    </row>
    <row r="1868" spans="2:7" ht="13.5" thickBot="1" x14ac:dyDescent="0.25">
      <c r="B1868" s="91">
        <v>313250</v>
      </c>
      <c r="C1868" s="93" t="s">
        <v>1712</v>
      </c>
      <c r="D1868" s="93" t="s">
        <v>173</v>
      </c>
      <c r="E1868" s="93" t="s">
        <v>208</v>
      </c>
      <c r="F1868" s="93" t="s">
        <v>280</v>
      </c>
      <c r="G1868" s="53"/>
    </row>
    <row r="1869" spans="2:7" ht="13.5" thickBot="1" x14ac:dyDescent="0.25">
      <c r="B1869" s="91">
        <v>313250</v>
      </c>
      <c r="C1869" s="93" t="s">
        <v>1713</v>
      </c>
      <c r="D1869" s="93" t="s">
        <v>173</v>
      </c>
      <c r="E1869" s="93" t="s">
        <v>208</v>
      </c>
      <c r="F1869" s="93" t="s">
        <v>280</v>
      </c>
      <c r="G1869" s="53"/>
    </row>
    <row r="1870" spans="2:7" ht="13.5" thickBot="1" x14ac:dyDescent="0.25">
      <c r="B1870" s="91">
        <v>313250</v>
      </c>
      <c r="C1870" s="93" t="s">
        <v>1714</v>
      </c>
      <c r="D1870" s="93" t="s">
        <v>173</v>
      </c>
      <c r="E1870" s="93" t="s">
        <v>208</v>
      </c>
      <c r="F1870" s="93" t="s">
        <v>280</v>
      </c>
      <c r="G1870" s="53"/>
    </row>
    <row r="1871" spans="2:7" ht="13.5" thickBot="1" x14ac:dyDescent="0.25">
      <c r="B1871" s="91">
        <v>313250</v>
      </c>
      <c r="C1871" s="93" t="s">
        <v>1715</v>
      </c>
      <c r="D1871" s="93" t="s">
        <v>173</v>
      </c>
      <c r="E1871" s="93" t="s">
        <v>208</v>
      </c>
      <c r="F1871" s="93" t="s">
        <v>280</v>
      </c>
      <c r="G1871" s="53"/>
    </row>
    <row r="1872" spans="2:7" ht="13.5" thickBot="1" x14ac:dyDescent="0.25">
      <c r="B1872" s="91">
        <v>313250</v>
      </c>
      <c r="C1872" s="93" t="s">
        <v>1716</v>
      </c>
      <c r="D1872" s="93" t="s">
        <v>173</v>
      </c>
      <c r="E1872" s="93" t="s">
        <v>208</v>
      </c>
      <c r="F1872" s="93" t="s">
        <v>280</v>
      </c>
      <c r="G1872" s="53"/>
    </row>
    <row r="1873" spans="2:7" ht="13.5" thickBot="1" x14ac:dyDescent="0.25">
      <c r="B1873" s="91">
        <v>313250</v>
      </c>
      <c r="C1873" s="93" t="s">
        <v>1717</v>
      </c>
      <c r="D1873" s="93" t="s">
        <v>173</v>
      </c>
      <c r="E1873" s="93" t="s">
        <v>208</v>
      </c>
      <c r="F1873" s="93" t="s">
        <v>280</v>
      </c>
      <c r="G1873" s="53"/>
    </row>
    <row r="1874" spans="2:7" ht="13.5" thickBot="1" x14ac:dyDescent="0.25">
      <c r="B1874" s="91">
        <v>313250</v>
      </c>
      <c r="C1874" s="93" t="s">
        <v>1718</v>
      </c>
      <c r="D1874" s="93" t="s">
        <v>173</v>
      </c>
      <c r="E1874" s="93" t="s">
        <v>208</v>
      </c>
      <c r="F1874" s="93" t="s">
        <v>280</v>
      </c>
      <c r="G1874" s="53"/>
    </row>
    <row r="1875" spans="2:7" ht="13.5" thickBot="1" x14ac:dyDescent="0.25">
      <c r="B1875" s="91">
        <v>313250</v>
      </c>
      <c r="C1875" s="93" t="s">
        <v>1719</v>
      </c>
      <c r="D1875" s="93" t="s">
        <v>173</v>
      </c>
      <c r="E1875" s="93" t="s">
        <v>208</v>
      </c>
      <c r="F1875" s="93" t="s">
        <v>280</v>
      </c>
      <c r="G1875" s="53"/>
    </row>
    <row r="1876" spans="2:7" ht="13.5" thickBot="1" x14ac:dyDescent="0.25">
      <c r="B1876" s="91">
        <v>313250</v>
      </c>
      <c r="C1876" s="93" t="s">
        <v>1720</v>
      </c>
      <c r="D1876" s="93" t="s">
        <v>173</v>
      </c>
      <c r="E1876" s="93" t="s">
        <v>208</v>
      </c>
      <c r="F1876" s="93" t="s">
        <v>280</v>
      </c>
      <c r="G1876" s="53"/>
    </row>
    <row r="1877" spans="2:7" ht="13.5" thickBot="1" x14ac:dyDescent="0.25">
      <c r="B1877" s="91">
        <v>313250</v>
      </c>
      <c r="C1877" s="93" t="s">
        <v>1721</v>
      </c>
      <c r="D1877" s="93" t="s">
        <v>173</v>
      </c>
      <c r="E1877" s="93" t="s">
        <v>208</v>
      </c>
      <c r="F1877" s="93" t="s">
        <v>280</v>
      </c>
      <c r="G1877" s="53"/>
    </row>
    <row r="1878" spans="2:7" ht="13.5" thickBot="1" x14ac:dyDescent="0.25">
      <c r="B1878" s="91">
        <v>313250</v>
      </c>
      <c r="C1878" s="93" t="s">
        <v>1722</v>
      </c>
      <c r="D1878" s="93" t="s">
        <v>173</v>
      </c>
      <c r="E1878" s="93" t="s">
        <v>208</v>
      </c>
      <c r="F1878" s="93" t="s">
        <v>280</v>
      </c>
      <c r="G1878" s="53"/>
    </row>
    <row r="1879" spans="2:7" ht="13.5" thickBot="1" x14ac:dyDescent="0.25">
      <c r="B1879" s="91">
        <v>313250</v>
      </c>
      <c r="C1879" s="93" t="s">
        <v>1723</v>
      </c>
      <c r="D1879" s="93" t="s">
        <v>173</v>
      </c>
      <c r="E1879" s="93" t="s">
        <v>208</v>
      </c>
      <c r="F1879" s="93" t="s">
        <v>280</v>
      </c>
      <c r="G1879" s="53"/>
    </row>
    <row r="1880" spans="2:7" ht="13.5" thickBot="1" x14ac:dyDescent="0.25">
      <c r="B1880" s="91">
        <v>313250</v>
      </c>
      <c r="C1880" s="93" t="s">
        <v>1724</v>
      </c>
      <c r="D1880" s="93" t="s">
        <v>173</v>
      </c>
      <c r="E1880" s="93" t="s">
        <v>208</v>
      </c>
      <c r="F1880" s="93" t="s">
        <v>280</v>
      </c>
      <c r="G1880" s="53"/>
    </row>
    <row r="1881" spans="2:7" ht="13.5" thickBot="1" x14ac:dyDescent="0.25">
      <c r="B1881" s="91">
        <v>313250</v>
      </c>
      <c r="C1881" s="93" t="s">
        <v>1725</v>
      </c>
      <c r="D1881" s="93" t="s">
        <v>173</v>
      </c>
      <c r="E1881" s="93" t="s">
        <v>208</v>
      </c>
      <c r="F1881" s="93" t="s">
        <v>280</v>
      </c>
      <c r="G1881" s="53"/>
    </row>
    <row r="1882" spans="2:7" ht="13.5" thickBot="1" x14ac:dyDescent="0.25">
      <c r="B1882" s="91">
        <v>313250</v>
      </c>
      <c r="C1882" s="93" t="s">
        <v>1726</v>
      </c>
      <c r="D1882" s="93" t="s">
        <v>173</v>
      </c>
      <c r="E1882" s="93" t="s">
        <v>208</v>
      </c>
      <c r="F1882" s="93" t="s">
        <v>280</v>
      </c>
      <c r="G1882" s="53"/>
    </row>
    <row r="1883" spans="2:7" ht="13.5" thickBot="1" x14ac:dyDescent="0.25">
      <c r="B1883" s="91">
        <v>313250</v>
      </c>
      <c r="C1883" s="93" t="s">
        <v>1727</v>
      </c>
      <c r="D1883" s="93" t="s">
        <v>173</v>
      </c>
      <c r="E1883" s="93" t="s">
        <v>208</v>
      </c>
      <c r="F1883" s="93" t="s">
        <v>280</v>
      </c>
      <c r="G1883" s="53"/>
    </row>
    <row r="1884" spans="2:7" ht="13.5" thickBot="1" x14ac:dyDescent="0.25">
      <c r="B1884" s="91">
        <v>313250</v>
      </c>
      <c r="C1884" s="93" t="s">
        <v>1728</v>
      </c>
      <c r="D1884" s="93" t="s">
        <v>173</v>
      </c>
      <c r="E1884" s="93" t="s">
        <v>208</v>
      </c>
      <c r="F1884" s="93" t="s">
        <v>280</v>
      </c>
      <c r="G1884" s="53"/>
    </row>
    <row r="1885" spans="2:7" ht="13.5" thickBot="1" x14ac:dyDescent="0.25">
      <c r="B1885" s="91">
        <v>313250</v>
      </c>
      <c r="C1885" s="93" t="s">
        <v>1729</v>
      </c>
      <c r="D1885" s="93" t="s">
        <v>173</v>
      </c>
      <c r="E1885" s="93" t="s">
        <v>208</v>
      </c>
      <c r="F1885" s="93" t="s">
        <v>280</v>
      </c>
      <c r="G1885" s="53"/>
    </row>
    <row r="1886" spans="2:7" ht="13.5" thickBot="1" x14ac:dyDescent="0.25">
      <c r="B1886" s="91">
        <v>313250</v>
      </c>
      <c r="C1886" s="93" t="s">
        <v>1730</v>
      </c>
      <c r="D1886" s="93" t="s">
        <v>173</v>
      </c>
      <c r="E1886" s="93" t="s">
        <v>208</v>
      </c>
      <c r="F1886" s="93" t="s">
        <v>280</v>
      </c>
      <c r="G1886" s="53"/>
    </row>
    <row r="1887" spans="2:7" ht="13.5" thickBot="1" x14ac:dyDescent="0.25">
      <c r="B1887" s="91">
        <v>313250</v>
      </c>
      <c r="C1887" s="93" t="s">
        <v>1731</v>
      </c>
      <c r="D1887" s="93" t="s">
        <v>173</v>
      </c>
      <c r="E1887" s="93" t="s">
        <v>208</v>
      </c>
      <c r="F1887" s="93" t="s">
        <v>280</v>
      </c>
      <c r="G1887" s="53"/>
    </row>
    <row r="1888" spans="2:7" ht="13.5" thickBot="1" x14ac:dyDescent="0.25">
      <c r="B1888" s="91">
        <v>313250</v>
      </c>
      <c r="C1888" s="93" t="s">
        <v>1732</v>
      </c>
      <c r="D1888" s="93" t="s">
        <v>173</v>
      </c>
      <c r="E1888" s="93" t="s">
        <v>208</v>
      </c>
      <c r="F1888" s="93" t="s">
        <v>280</v>
      </c>
      <c r="G1888" s="53"/>
    </row>
    <row r="1889" spans="2:7" ht="13.5" thickBot="1" x14ac:dyDescent="0.25">
      <c r="B1889" s="91">
        <v>313250</v>
      </c>
      <c r="C1889" s="93" t="s">
        <v>1733</v>
      </c>
      <c r="D1889" s="93" t="s">
        <v>173</v>
      </c>
      <c r="E1889" s="93" t="s">
        <v>208</v>
      </c>
      <c r="F1889" s="93" t="s">
        <v>280</v>
      </c>
      <c r="G1889" s="53"/>
    </row>
    <row r="1890" spans="2:7" ht="13.5" thickBot="1" x14ac:dyDescent="0.25">
      <c r="B1890" s="91">
        <v>313250</v>
      </c>
      <c r="C1890" s="93" t="s">
        <v>1734</v>
      </c>
      <c r="D1890" s="93" t="s">
        <v>173</v>
      </c>
      <c r="E1890" s="93" t="s">
        <v>208</v>
      </c>
      <c r="F1890" s="93" t="s">
        <v>280</v>
      </c>
      <c r="G1890" s="53"/>
    </row>
    <row r="1891" spans="2:7" ht="13.5" thickBot="1" x14ac:dyDescent="0.25">
      <c r="B1891" s="91">
        <v>313250</v>
      </c>
      <c r="C1891" s="93" t="s">
        <v>1735</v>
      </c>
      <c r="D1891" s="93" t="s">
        <v>173</v>
      </c>
      <c r="E1891" s="93" t="s">
        <v>208</v>
      </c>
      <c r="F1891" s="93" t="s">
        <v>280</v>
      </c>
      <c r="G1891" s="53"/>
    </row>
    <row r="1892" spans="2:7" ht="13.5" thickBot="1" x14ac:dyDescent="0.25">
      <c r="B1892" s="91">
        <v>313250</v>
      </c>
      <c r="C1892" s="93" t="s">
        <v>1736</v>
      </c>
      <c r="D1892" s="93" t="s">
        <v>173</v>
      </c>
      <c r="E1892" s="93" t="s">
        <v>208</v>
      </c>
      <c r="F1892" s="93" t="s">
        <v>280</v>
      </c>
      <c r="G1892" s="53"/>
    </row>
    <row r="1893" spans="2:7" ht="13.5" thickBot="1" x14ac:dyDescent="0.25">
      <c r="B1893" s="91">
        <v>313250</v>
      </c>
      <c r="C1893" s="93" t="s">
        <v>1737</v>
      </c>
      <c r="D1893" s="93" t="s">
        <v>173</v>
      </c>
      <c r="E1893" s="93" t="s">
        <v>208</v>
      </c>
      <c r="F1893" s="93" t="s">
        <v>280</v>
      </c>
      <c r="G1893" s="53"/>
    </row>
    <row r="1894" spans="2:7" ht="13.5" thickBot="1" x14ac:dyDescent="0.25">
      <c r="B1894" s="91">
        <v>313250</v>
      </c>
      <c r="C1894" s="93" t="s">
        <v>1738</v>
      </c>
      <c r="D1894" s="93" t="s">
        <v>173</v>
      </c>
      <c r="E1894" s="93" t="s">
        <v>208</v>
      </c>
      <c r="F1894" s="93" t="s">
        <v>280</v>
      </c>
      <c r="G1894" s="53"/>
    </row>
    <row r="1895" spans="2:7" ht="13.5" thickBot="1" x14ac:dyDescent="0.25">
      <c r="B1895" s="91">
        <v>313250</v>
      </c>
      <c r="C1895" s="93" t="s">
        <v>1739</v>
      </c>
      <c r="D1895" s="93" t="s">
        <v>173</v>
      </c>
      <c r="E1895" s="93" t="s">
        <v>208</v>
      </c>
      <c r="F1895" s="93" t="s">
        <v>280</v>
      </c>
      <c r="G1895" s="53"/>
    </row>
    <row r="1896" spans="2:7" ht="13.5" thickBot="1" x14ac:dyDescent="0.25">
      <c r="B1896" s="91">
        <v>313250</v>
      </c>
      <c r="C1896" s="93" t="s">
        <v>1740</v>
      </c>
      <c r="D1896" s="93" t="s">
        <v>173</v>
      </c>
      <c r="E1896" s="93" t="s">
        <v>208</v>
      </c>
      <c r="F1896" s="93" t="s">
        <v>280</v>
      </c>
      <c r="G1896" s="53"/>
    </row>
    <row r="1897" spans="2:7" ht="13.5" thickBot="1" x14ac:dyDescent="0.25">
      <c r="B1897" s="91">
        <v>313250</v>
      </c>
      <c r="C1897" s="93" t="s">
        <v>1741</v>
      </c>
      <c r="D1897" s="93" t="s">
        <v>173</v>
      </c>
      <c r="E1897" s="93" t="s">
        <v>208</v>
      </c>
      <c r="F1897" s="93" t="s">
        <v>280</v>
      </c>
      <c r="G1897" s="53"/>
    </row>
    <row r="1898" spans="2:7" ht="13.5" thickBot="1" x14ac:dyDescent="0.25">
      <c r="B1898" s="91">
        <v>313250</v>
      </c>
      <c r="C1898" s="93" t="s">
        <v>1742</v>
      </c>
      <c r="D1898" s="93" t="s">
        <v>173</v>
      </c>
      <c r="E1898" s="93" t="s">
        <v>208</v>
      </c>
      <c r="F1898" s="93" t="s">
        <v>280</v>
      </c>
      <c r="G1898" s="53"/>
    </row>
    <row r="1899" spans="2:7" ht="13.5" thickBot="1" x14ac:dyDescent="0.25">
      <c r="B1899" s="91">
        <v>313250</v>
      </c>
      <c r="C1899" s="93" t="s">
        <v>1743</v>
      </c>
      <c r="D1899" s="93" t="s">
        <v>173</v>
      </c>
      <c r="E1899" s="93" t="s">
        <v>208</v>
      </c>
      <c r="F1899" s="93" t="s">
        <v>280</v>
      </c>
      <c r="G1899" s="53"/>
    </row>
    <row r="1900" spans="2:7" ht="13.5" thickBot="1" x14ac:dyDescent="0.25">
      <c r="B1900" s="91">
        <v>313250</v>
      </c>
      <c r="C1900" s="93" t="s">
        <v>1744</v>
      </c>
      <c r="D1900" s="93" t="s">
        <v>173</v>
      </c>
      <c r="E1900" s="93" t="s">
        <v>208</v>
      </c>
      <c r="F1900" s="93" t="s">
        <v>280</v>
      </c>
      <c r="G1900" s="53"/>
    </row>
    <row r="1901" spans="2:7" ht="13.5" thickBot="1" x14ac:dyDescent="0.25">
      <c r="B1901" s="91">
        <v>313250</v>
      </c>
      <c r="C1901" s="93" t="s">
        <v>2655</v>
      </c>
      <c r="D1901" s="93" t="s">
        <v>173</v>
      </c>
      <c r="E1901" s="93" t="s">
        <v>208</v>
      </c>
      <c r="F1901" s="93" t="s">
        <v>280</v>
      </c>
      <c r="G1901" s="53"/>
    </row>
    <row r="1902" spans="2:7" ht="13.5" thickBot="1" x14ac:dyDescent="0.25">
      <c r="B1902" s="91">
        <v>313250</v>
      </c>
      <c r="C1902" s="93" t="s">
        <v>1745</v>
      </c>
      <c r="D1902" s="93" t="s">
        <v>173</v>
      </c>
      <c r="E1902" s="93" t="s">
        <v>208</v>
      </c>
      <c r="F1902" s="93" t="s">
        <v>280</v>
      </c>
      <c r="G1902" s="53"/>
    </row>
    <row r="1903" spans="2:7" ht="13.5" thickBot="1" x14ac:dyDescent="0.25">
      <c r="B1903" s="91">
        <v>313250</v>
      </c>
      <c r="C1903" s="93" t="s">
        <v>1746</v>
      </c>
      <c r="D1903" s="93" t="s">
        <v>173</v>
      </c>
      <c r="E1903" s="93" t="s">
        <v>208</v>
      </c>
      <c r="F1903" s="93" t="s">
        <v>280</v>
      </c>
      <c r="G1903" s="53"/>
    </row>
    <row r="1904" spans="2:7" ht="13.5" thickBot="1" x14ac:dyDescent="0.25">
      <c r="B1904" s="91">
        <v>313250</v>
      </c>
      <c r="C1904" s="93" t="s">
        <v>1747</v>
      </c>
      <c r="D1904" s="93" t="s">
        <v>173</v>
      </c>
      <c r="E1904" s="93" t="s">
        <v>208</v>
      </c>
      <c r="F1904" s="93" t="s">
        <v>280</v>
      </c>
      <c r="G1904" s="53"/>
    </row>
    <row r="1905" spans="2:7" ht="13.5" thickBot="1" x14ac:dyDescent="0.25">
      <c r="B1905" s="91">
        <v>313250</v>
      </c>
      <c r="C1905" s="93" t="s">
        <v>1748</v>
      </c>
      <c r="D1905" s="93" t="s">
        <v>173</v>
      </c>
      <c r="E1905" s="93" t="s">
        <v>208</v>
      </c>
      <c r="F1905" s="93" t="s">
        <v>280</v>
      </c>
      <c r="G1905" s="53"/>
    </row>
    <row r="1906" spans="2:7" ht="13.5" thickBot="1" x14ac:dyDescent="0.25">
      <c r="B1906" s="91">
        <v>313250</v>
      </c>
      <c r="C1906" s="93" t="s">
        <v>1749</v>
      </c>
      <c r="D1906" s="93" t="s">
        <v>173</v>
      </c>
      <c r="E1906" s="93" t="s">
        <v>208</v>
      </c>
      <c r="F1906" s="93" t="s">
        <v>280</v>
      </c>
      <c r="G1906" s="53"/>
    </row>
    <row r="1907" spans="2:7" ht="13.5" thickBot="1" x14ac:dyDescent="0.25">
      <c r="B1907" s="91">
        <v>313250</v>
      </c>
      <c r="C1907" s="93" t="s">
        <v>1750</v>
      </c>
      <c r="D1907" s="93" t="s">
        <v>173</v>
      </c>
      <c r="E1907" s="93" t="s">
        <v>208</v>
      </c>
      <c r="F1907" s="93" t="s">
        <v>280</v>
      </c>
      <c r="G1907" s="53"/>
    </row>
    <row r="1908" spans="2:7" ht="13.5" thickBot="1" x14ac:dyDescent="0.25">
      <c r="B1908" s="91">
        <v>313250</v>
      </c>
      <c r="C1908" s="93" t="s">
        <v>1751</v>
      </c>
      <c r="D1908" s="93" t="s">
        <v>173</v>
      </c>
      <c r="E1908" s="93" t="s">
        <v>208</v>
      </c>
      <c r="F1908" s="93" t="s">
        <v>280</v>
      </c>
      <c r="G1908" s="53"/>
    </row>
    <row r="1909" spans="2:7" ht="13.5" thickBot="1" x14ac:dyDescent="0.25">
      <c r="B1909" s="91">
        <v>313250</v>
      </c>
      <c r="C1909" s="93" t="s">
        <v>1752</v>
      </c>
      <c r="D1909" s="93" t="s">
        <v>173</v>
      </c>
      <c r="E1909" s="93" t="s">
        <v>208</v>
      </c>
      <c r="F1909" s="93" t="s">
        <v>280</v>
      </c>
      <c r="G1909" s="53"/>
    </row>
    <row r="1910" spans="2:7" ht="13.5" thickBot="1" x14ac:dyDescent="0.25">
      <c r="B1910" s="91">
        <v>313250</v>
      </c>
      <c r="C1910" s="93" t="s">
        <v>1753</v>
      </c>
      <c r="D1910" s="93" t="s">
        <v>173</v>
      </c>
      <c r="E1910" s="93" t="s">
        <v>208</v>
      </c>
      <c r="F1910" s="93" t="s">
        <v>280</v>
      </c>
      <c r="G1910" s="53"/>
    </row>
    <row r="1911" spans="2:7" ht="13.5" thickBot="1" x14ac:dyDescent="0.25">
      <c r="B1911" s="91">
        <v>313250</v>
      </c>
      <c r="C1911" s="93" t="s">
        <v>1754</v>
      </c>
      <c r="D1911" s="93" t="s">
        <v>173</v>
      </c>
      <c r="E1911" s="93" t="s">
        <v>208</v>
      </c>
      <c r="F1911" s="93" t="s">
        <v>280</v>
      </c>
      <c r="G1911" s="53"/>
    </row>
    <row r="1912" spans="2:7" ht="13.5" thickBot="1" x14ac:dyDescent="0.25">
      <c r="B1912" s="91">
        <v>313250</v>
      </c>
      <c r="C1912" s="93" t="s">
        <v>2656</v>
      </c>
      <c r="D1912" s="93" t="s">
        <v>173</v>
      </c>
      <c r="E1912" s="93" t="s">
        <v>208</v>
      </c>
      <c r="F1912" s="93" t="s">
        <v>280</v>
      </c>
      <c r="G1912" s="53"/>
    </row>
    <row r="1913" spans="2:7" ht="13.5" thickBot="1" x14ac:dyDescent="0.25">
      <c r="B1913" s="91">
        <v>313250</v>
      </c>
      <c r="C1913" s="93" t="s">
        <v>1755</v>
      </c>
      <c r="D1913" s="93" t="s">
        <v>173</v>
      </c>
      <c r="E1913" s="93" t="s">
        <v>208</v>
      </c>
      <c r="F1913" s="93" t="s">
        <v>280</v>
      </c>
      <c r="G1913" s="53"/>
    </row>
    <row r="1914" spans="2:7" ht="13.5" thickBot="1" x14ac:dyDescent="0.25">
      <c r="B1914" s="91">
        <v>313250</v>
      </c>
      <c r="C1914" s="93" t="s">
        <v>2657</v>
      </c>
      <c r="D1914" s="93" t="s">
        <v>173</v>
      </c>
      <c r="E1914" s="93" t="s">
        <v>208</v>
      </c>
      <c r="F1914" s="93" t="s">
        <v>280</v>
      </c>
      <c r="G1914" s="53"/>
    </row>
    <row r="1915" spans="2:7" ht="13.5" thickBot="1" x14ac:dyDescent="0.25">
      <c r="B1915" s="91">
        <v>313250</v>
      </c>
      <c r="C1915" s="93" t="s">
        <v>1756</v>
      </c>
      <c r="D1915" s="93" t="s">
        <v>173</v>
      </c>
      <c r="E1915" s="93" t="s">
        <v>208</v>
      </c>
      <c r="F1915" s="93" t="s">
        <v>280</v>
      </c>
      <c r="G1915" s="53"/>
    </row>
    <row r="1916" spans="2:7" ht="13.5" thickBot="1" x14ac:dyDescent="0.25">
      <c r="B1916" s="91">
        <v>313250</v>
      </c>
      <c r="C1916" s="93" t="s">
        <v>2658</v>
      </c>
      <c r="D1916" s="93" t="s">
        <v>173</v>
      </c>
      <c r="E1916" s="93" t="s">
        <v>208</v>
      </c>
      <c r="F1916" s="93" t="s">
        <v>280</v>
      </c>
      <c r="G1916" s="53"/>
    </row>
    <row r="1917" spans="2:7" ht="13.5" thickBot="1" x14ac:dyDescent="0.25">
      <c r="B1917" s="91">
        <v>313250</v>
      </c>
      <c r="C1917" s="93" t="s">
        <v>1757</v>
      </c>
      <c r="D1917" s="93" t="s">
        <v>173</v>
      </c>
      <c r="E1917" s="93" t="s">
        <v>208</v>
      </c>
      <c r="F1917" s="93" t="s">
        <v>280</v>
      </c>
      <c r="G1917" s="53"/>
    </row>
    <row r="1918" spans="2:7" ht="13.5" thickBot="1" x14ac:dyDescent="0.25">
      <c r="B1918" s="91">
        <v>313250</v>
      </c>
      <c r="C1918" s="93" t="s">
        <v>1758</v>
      </c>
      <c r="D1918" s="93" t="s">
        <v>173</v>
      </c>
      <c r="E1918" s="93" t="s">
        <v>208</v>
      </c>
      <c r="F1918" s="93" t="s">
        <v>280</v>
      </c>
      <c r="G1918" s="53"/>
    </row>
    <row r="1919" spans="2:7" ht="13.5" thickBot="1" x14ac:dyDescent="0.25">
      <c r="B1919" s="91">
        <v>313250</v>
      </c>
      <c r="C1919" s="93" t="s">
        <v>1759</v>
      </c>
      <c r="D1919" s="93" t="s">
        <v>173</v>
      </c>
      <c r="E1919" s="93" t="s">
        <v>208</v>
      </c>
      <c r="F1919" s="93" t="s">
        <v>280</v>
      </c>
      <c r="G1919" s="53"/>
    </row>
    <row r="1920" spans="2:7" ht="13.5" thickBot="1" x14ac:dyDescent="0.25">
      <c r="B1920" s="91">
        <v>313250</v>
      </c>
      <c r="C1920" s="93" t="s">
        <v>1760</v>
      </c>
      <c r="D1920" s="93" t="s">
        <v>173</v>
      </c>
      <c r="E1920" s="93" t="s">
        <v>208</v>
      </c>
      <c r="F1920" s="93" t="s">
        <v>280</v>
      </c>
      <c r="G1920" s="53"/>
    </row>
    <row r="1921" spans="2:7" ht="13.5" thickBot="1" x14ac:dyDescent="0.25">
      <c r="B1921" s="91">
        <v>313250</v>
      </c>
      <c r="C1921" s="93" t="s">
        <v>1761</v>
      </c>
      <c r="D1921" s="93" t="s">
        <v>173</v>
      </c>
      <c r="E1921" s="93" t="s">
        <v>208</v>
      </c>
      <c r="F1921" s="93" t="s">
        <v>280</v>
      </c>
      <c r="G1921" s="53"/>
    </row>
    <row r="1922" spans="2:7" ht="13.5" thickBot="1" x14ac:dyDescent="0.25">
      <c r="B1922" s="91">
        <v>313250</v>
      </c>
      <c r="C1922" s="93" t="s">
        <v>1762</v>
      </c>
      <c r="D1922" s="93" t="s">
        <v>173</v>
      </c>
      <c r="E1922" s="93" t="s">
        <v>208</v>
      </c>
      <c r="F1922" s="93" t="s">
        <v>280</v>
      </c>
      <c r="G1922" s="53"/>
    </row>
    <row r="1923" spans="2:7" ht="13.5" thickBot="1" x14ac:dyDescent="0.25">
      <c r="B1923" s="91">
        <v>313250</v>
      </c>
      <c r="C1923" s="93" t="s">
        <v>1763</v>
      </c>
      <c r="D1923" s="93" t="s">
        <v>173</v>
      </c>
      <c r="E1923" s="93" t="s">
        <v>208</v>
      </c>
      <c r="F1923" s="93" t="s">
        <v>280</v>
      </c>
      <c r="G1923" s="53"/>
    </row>
    <row r="1924" spans="2:7" ht="13.5" thickBot="1" x14ac:dyDescent="0.25">
      <c r="B1924" s="91">
        <v>313250</v>
      </c>
      <c r="C1924" s="93" t="s">
        <v>1764</v>
      </c>
      <c r="D1924" s="93" t="s">
        <v>173</v>
      </c>
      <c r="E1924" s="93" t="s">
        <v>208</v>
      </c>
      <c r="F1924" s="93" t="s">
        <v>280</v>
      </c>
      <c r="G1924" s="53"/>
    </row>
    <row r="1925" spans="2:7" ht="13.5" thickBot="1" x14ac:dyDescent="0.25">
      <c r="B1925" s="91">
        <v>313250</v>
      </c>
      <c r="C1925" s="93" t="s">
        <v>1765</v>
      </c>
      <c r="D1925" s="93" t="s">
        <v>173</v>
      </c>
      <c r="E1925" s="93" t="s">
        <v>208</v>
      </c>
      <c r="F1925" s="93" t="s">
        <v>280</v>
      </c>
      <c r="G1925" s="53"/>
    </row>
    <row r="1926" spans="2:7" ht="13.5" thickBot="1" x14ac:dyDescent="0.25">
      <c r="B1926" s="91">
        <v>313250</v>
      </c>
      <c r="C1926" s="93" t="s">
        <v>1766</v>
      </c>
      <c r="D1926" s="93" t="s">
        <v>173</v>
      </c>
      <c r="E1926" s="93" t="s">
        <v>208</v>
      </c>
      <c r="F1926" s="93" t="s">
        <v>280</v>
      </c>
      <c r="G1926" s="53"/>
    </row>
    <row r="1927" spans="2:7" ht="13.5" thickBot="1" x14ac:dyDescent="0.25">
      <c r="B1927" s="91">
        <v>313250</v>
      </c>
      <c r="C1927" s="93" t="s">
        <v>1767</v>
      </c>
      <c r="D1927" s="93" t="s">
        <v>173</v>
      </c>
      <c r="E1927" s="93" t="s">
        <v>208</v>
      </c>
      <c r="F1927" s="93" t="s">
        <v>280</v>
      </c>
      <c r="G1927" s="53"/>
    </row>
    <row r="1928" spans="2:7" ht="13.5" thickBot="1" x14ac:dyDescent="0.25">
      <c r="B1928" s="91">
        <v>313250</v>
      </c>
      <c r="C1928" s="93" t="s">
        <v>1768</v>
      </c>
      <c r="D1928" s="93" t="s">
        <v>173</v>
      </c>
      <c r="E1928" s="93" t="s">
        <v>208</v>
      </c>
      <c r="F1928" s="93" t="s">
        <v>280</v>
      </c>
      <c r="G1928" s="53"/>
    </row>
    <row r="1929" spans="2:7" ht="13.5" thickBot="1" x14ac:dyDescent="0.25">
      <c r="B1929" s="91">
        <v>313250</v>
      </c>
      <c r="C1929" s="93" t="s">
        <v>1769</v>
      </c>
      <c r="D1929" s="93" t="s">
        <v>173</v>
      </c>
      <c r="E1929" s="93" t="s">
        <v>208</v>
      </c>
      <c r="F1929" s="93" t="s">
        <v>280</v>
      </c>
      <c r="G1929" s="53"/>
    </row>
    <row r="1930" spans="2:7" ht="13.5" thickBot="1" x14ac:dyDescent="0.25">
      <c r="B1930" s="91">
        <v>313250</v>
      </c>
      <c r="C1930" s="93" t="s">
        <v>1770</v>
      </c>
      <c r="D1930" s="93" t="s">
        <v>173</v>
      </c>
      <c r="E1930" s="93" t="s">
        <v>208</v>
      </c>
      <c r="F1930" s="93" t="s">
        <v>280</v>
      </c>
      <c r="G1930" s="53"/>
    </row>
    <row r="1931" spans="2:7" ht="13.5" thickBot="1" x14ac:dyDescent="0.25">
      <c r="B1931" s="91">
        <v>313250</v>
      </c>
      <c r="C1931" s="93" t="s">
        <v>1771</v>
      </c>
      <c r="D1931" s="93" t="s">
        <v>173</v>
      </c>
      <c r="E1931" s="93" t="s">
        <v>208</v>
      </c>
      <c r="F1931" s="93" t="s">
        <v>280</v>
      </c>
      <c r="G1931" s="53"/>
    </row>
    <row r="1932" spans="2:7" ht="13.5" thickBot="1" x14ac:dyDescent="0.25">
      <c r="B1932" s="91">
        <v>313250</v>
      </c>
      <c r="C1932" s="93" t="s">
        <v>1772</v>
      </c>
      <c r="D1932" s="93" t="s">
        <v>173</v>
      </c>
      <c r="E1932" s="93" t="s">
        <v>208</v>
      </c>
      <c r="F1932" s="93" t="s">
        <v>280</v>
      </c>
      <c r="G1932" s="53"/>
    </row>
    <row r="1933" spans="2:7" ht="13.5" thickBot="1" x14ac:dyDescent="0.25">
      <c r="B1933" s="91">
        <v>313250</v>
      </c>
      <c r="C1933" s="93" t="s">
        <v>1773</v>
      </c>
      <c r="D1933" s="93" t="s">
        <v>173</v>
      </c>
      <c r="E1933" s="93" t="s">
        <v>208</v>
      </c>
      <c r="F1933" s="93" t="s">
        <v>280</v>
      </c>
      <c r="G1933" s="53"/>
    </row>
    <row r="1934" spans="2:7" ht="13.5" thickBot="1" x14ac:dyDescent="0.25">
      <c r="B1934" s="91">
        <v>313250</v>
      </c>
      <c r="C1934" s="93" t="s">
        <v>1774</v>
      </c>
      <c r="D1934" s="93" t="s">
        <v>173</v>
      </c>
      <c r="E1934" s="93" t="s">
        <v>208</v>
      </c>
      <c r="F1934" s="93" t="s">
        <v>280</v>
      </c>
      <c r="G1934" s="53"/>
    </row>
    <row r="1935" spans="2:7" ht="13.5" thickBot="1" x14ac:dyDescent="0.25">
      <c r="B1935" s="91">
        <v>313250</v>
      </c>
      <c r="C1935" s="93" t="s">
        <v>1775</v>
      </c>
      <c r="D1935" s="93" t="s">
        <v>173</v>
      </c>
      <c r="E1935" s="93" t="s">
        <v>208</v>
      </c>
      <c r="F1935" s="93" t="s">
        <v>280</v>
      </c>
      <c r="G1935" s="53"/>
    </row>
    <row r="1936" spans="2:7" ht="13.5" thickBot="1" x14ac:dyDescent="0.25">
      <c r="B1936" s="91">
        <v>313250</v>
      </c>
      <c r="C1936" s="93" t="s">
        <v>2659</v>
      </c>
      <c r="D1936" s="93" t="s">
        <v>173</v>
      </c>
      <c r="E1936" s="93" t="s">
        <v>208</v>
      </c>
      <c r="F1936" s="93" t="s">
        <v>280</v>
      </c>
      <c r="G1936" s="53"/>
    </row>
    <row r="1937" spans="2:7" ht="13.5" thickBot="1" x14ac:dyDescent="0.25">
      <c r="B1937" s="91">
        <v>313250</v>
      </c>
      <c r="C1937" s="93" t="s">
        <v>1776</v>
      </c>
      <c r="D1937" s="93" t="s">
        <v>173</v>
      </c>
      <c r="E1937" s="93" t="s">
        <v>208</v>
      </c>
      <c r="F1937" s="93" t="s">
        <v>280</v>
      </c>
      <c r="G1937" s="53"/>
    </row>
    <row r="1938" spans="2:7" ht="13.5" thickBot="1" x14ac:dyDescent="0.25">
      <c r="B1938" s="91">
        <v>313250</v>
      </c>
      <c r="C1938" s="93" t="s">
        <v>1777</v>
      </c>
      <c r="D1938" s="93" t="s">
        <v>173</v>
      </c>
      <c r="E1938" s="93" t="s">
        <v>208</v>
      </c>
      <c r="F1938" s="93" t="s">
        <v>280</v>
      </c>
      <c r="G1938" s="53"/>
    </row>
    <row r="1939" spans="2:7" ht="13.5" thickBot="1" x14ac:dyDescent="0.25">
      <c r="B1939" s="91">
        <v>313250</v>
      </c>
      <c r="C1939" s="93" t="s">
        <v>1778</v>
      </c>
      <c r="D1939" s="93" t="s">
        <v>173</v>
      </c>
      <c r="E1939" s="93" t="s">
        <v>208</v>
      </c>
      <c r="F1939" s="93" t="s">
        <v>280</v>
      </c>
      <c r="G1939" s="53"/>
    </row>
    <row r="1940" spans="2:7" ht="13.5" thickBot="1" x14ac:dyDescent="0.25">
      <c r="B1940" s="91">
        <v>313250</v>
      </c>
      <c r="C1940" s="93" t="s">
        <v>1779</v>
      </c>
      <c r="D1940" s="93" t="s">
        <v>173</v>
      </c>
      <c r="E1940" s="93" t="s">
        <v>208</v>
      </c>
      <c r="F1940" s="93" t="s">
        <v>280</v>
      </c>
      <c r="G1940" s="53"/>
    </row>
    <row r="1941" spans="2:7" ht="13.5" thickBot="1" x14ac:dyDescent="0.25">
      <c r="B1941" s="91">
        <v>313250</v>
      </c>
      <c r="C1941" s="93" t="s">
        <v>1780</v>
      </c>
      <c r="D1941" s="93" t="s">
        <v>173</v>
      </c>
      <c r="E1941" s="93" t="s">
        <v>208</v>
      </c>
      <c r="F1941" s="93" t="s">
        <v>280</v>
      </c>
      <c r="G1941" s="53"/>
    </row>
    <row r="1942" spans="2:7" ht="13.5" thickBot="1" x14ac:dyDescent="0.25">
      <c r="B1942" s="91">
        <v>313250</v>
      </c>
      <c r="C1942" s="93" t="s">
        <v>1781</v>
      </c>
      <c r="D1942" s="93" t="s">
        <v>173</v>
      </c>
      <c r="E1942" s="93" t="s">
        <v>208</v>
      </c>
      <c r="F1942" s="93" t="s">
        <v>280</v>
      </c>
      <c r="G1942" s="53"/>
    </row>
    <row r="1943" spans="2:7" ht="13.5" thickBot="1" x14ac:dyDescent="0.25">
      <c r="B1943" s="91">
        <v>313250</v>
      </c>
      <c r="C1943" s="93" t="s">
        <v>1782</v>
      </c>
      <c r="D1943" s="93" t="s">
        <v>173</v>
      </c>
      <c r="E1943" s="93" t="s">
        <v>208</v>
      </c>
      <c r="F1943" s="93" t="s">
        <v>280</v>
      </c>
      <c r="G1943" s="53"/>
    </row>
    <row r="1944" spans="2:7" ht="13.5" thickBot="1" x14ac:dyDescent="0.25">
      <c r="B1944" s="91">
        <v>313250</v>
      </c>
      <c r="C1944" s="93" t="s">
        <v>1783</v>
      </c>
      <c r="D1944" s="93" t="s">
        <v>173</v>
      </c>
      <c r="E1944" s="93" t="s">
        <v>208</v>
      </c>
      <c r="F1944" s="93" t="s">
        <v>280</v>
      </c>
      <c r="G1944" s="53"/>
    </row>
    <row r="1945" spans="2:7" ht="13.5" thickBot="1" x14ac:dyDescent="0.25">
      <c r="B1945" s="91">
        <v>313250</v>
      </c>
      <c r="C1945" s="93" t="s">
        <v>2660</v>
      </c>
      <c r="D1945" s="93" t="s">
        <v>173</v>
      </c>
      <c r="E1945" s="93" t="s">
        <v>208</v>
      </c>
      <c r="F1945" s="93" t="s">
        <v>280</v>
      </c>
      <c r="G1945" s="53"/>
    </row>
    <row r="1946" spans="2:7" ht="13.5" thickBot="1" x14ac:dyDescent="0.25">
      <c r="B1946" s="91">
        <v>313250</v>
      </c>
      <c r="C1946" s="93" t="s">
        <v>2661</v>
      </c>
      <c r="D1946" s="93" t="s">
        <v>173</v>
      </c>
      <c r="E1946" s="93" t="s">
        <v>208</v>
      </c>
      <c r="F1946" s="93" t="s">
        <v>280</v>
      </c>
      <c r="G1946" s="53"/>
    </row>
    <row r="1947" spans="2:7" ht="13.5" thickBot="1" x14ac:dyDescent="0.25">
      <c r="B1947" s="91">
        <v>313250</v>
      </c>
      <c r="C1947" s="93" t="s">
        <v>1784</v>
      </c>
      <c r="D1947" s="93" t="s">
        <v>173</v>
      </c>
      <c r="E1947" s="93" t="s">
        <v>208</v>
      </c>
      <c r="F1947" s="93" t="s">
        <v>280</v>
      </c>
      <c r="G1947" s="53"/>
    </row>
    <row r="1948" spans="2:7" ht="13.5" thickBot="1" x14ac:dyDescent="0.25">
      <c r="B1948" s="91">
        <v>313250</v>
      </c>
      <c r="C1948" s="93" t="s">
        <v>1785</v>
      </c>
      <c r="D1948" s="93" t="s">
        <v>173</v>
      </c>
      <c r="E1948" s="93" t="s">
        <v>208</v>
      </c>
      <c r="F1948" s="93" t="s">
        <v>280</v>
      </c>
      <c r="G1948" s="53"/>
    </row>
    <row r="1949" spans="2:7" ht="13.5" thickBot="1" x14ac:dyDescent="0.25">
      <c r="B1949" s="91">
        <v>313250</v>
      </c>
      <c r="C1949" s="93" t="s">
        <v>1786</v>
      </c>
      <c r="D1949" s="93" t="s">
        <v>173</v>
      </c>
      <c r="E1949" s="93" t="s">
        <v>208</v>
      </c>
      <c r="F1949" s="93" t="s">
        <v>280</v>
      </c>
      <c r="G1949" s="53"/>
    </row>
    <row r="1950" spans="2:7" ht="13.5" thickBot="1" x14ac:dyDescent="0.25">
      <c r="B1950" s="91">
        <v>313250</v>
      </c>
      <c r="C1950" s="93" t="s">
        <v>1787</v>
      </c>
      <c r="D1950" s="93" t="s">
        <v>173</v>
      </c>
      <c r="E1950" s="93" t="s">
        <v>208</v>
      </c>
      <c r="F1950" s="93" t="s">
        <v>280</v>
      </c>
      <c r="G1950" s="53"/>
    </row>
    <row r="1951" spans="2:7" ht="13.5" thickBot="1" x14ac:dyDescent="0.25">
      <c r="B1951" s="91">
        <v>313250</v>
      </c>
      <c r="C1951" s="93" t="s">
        <v>2662</v>
      </c>
      <c r="D1951" s="93" t="s">
        <v>173</v>
      </c>
      <c r="E1951" s="93" t="s">
        <v>208</v>
      </c>
      <c r="F1951" s="93" t="s">
        <v>280</v>
      </c>
      <c r="G1951" s="53"/>
    </row>
    <row r="1952" spans="2:7" ht="13.5" thickBot="1" x14ac:dyDescent="0.25">
      <c r="B1952" s="91">
        <v>313250</v>
      </c>
      <c r="C1952" s="93" t="s">
        <v>1788</v>
      </c>
      <c r="D1952" s="93" t="s">
        <v>173</v>
      </c>
      <c r="E1952" s="93" t="s">
        <v>208</v>
      </c>
      <c r="F1952" s="93" t="s">
        <v>280</v>
      </c>
      <c r="G1952" s="53"/>
    </row>
    <row r="1953" spans="2:7" ht="13.5" thickBot="1" x14ac:dyDescent="0.25">
      <c r="B1953" s="91">
        <v>313250</v>
      </c>
      <c r="C1953" s="93" t="s">
        <v>1789</v>
      </c>
      <c r="D1953" s="93" t="s">
        <v>173</v>
      </c>
      <c r="E1953" s="93" t="s">
        <v>208</v>
      </c>
      <c r="F1953" s="93" t="s">
        <v>280</v>
      </c>
      <c r="G1953" s="53"/>
    </row>
    <row r="1954" spans="2:7" ht="13.5" thickBot="1" x14ac:dyDescent="0.25">
      <c r="B1954" s="91">
        <v>313250</v>
      </c>
      <c r="C1954" s="93" t="s">
        <v>1790</v>
      </c>
      <c r="D1954" s="93" t="s">
        <v>173</v>
      </c>
      <c r="E1954" s="93" t="s">
        <v>208</v>
      </c>
      <c r="F1954" s="93" t="s">
        <v>280</v>
      </c>
      <c r="G1954" s="53"/>
    </row>
    <row r="1955" spans="2:7" ht="13.5" thickBot="1" x14ac:dyDescent="0.25">
      <c r="B1955" s="91">
        <v>313250</v>
      </c>
      <c r="C1955" s="93" t="s">
        <v>1791</v>
      </c>
      <c r="D1955" s="93" t="s">
        <v>173</v>
      </c>
      <c r="E1955" s="93" t="s">
        <v>208</v>
      </c>
      <c r="F1955" s="93" t="s">
        <v>280</v>
      </c>
      <c r="G1955" s="53"/>
    </row>
    <row r="1956" spans="2:7" ht="13.5" thickBot="1" x14ac:dyDescent="0.25">
      <c r="B1956" s="91">
        <v>313250</v>
      </c>
      <c r="C1956" s="93" t="s">
        <v>1792</v>
      </c>
      <c r="D1956" s="93" t="s">
        <v>173</v>
      </c>
      <c r="E1956" s="93" t="s">
        <v>208</v>
      </c>
      <c r="F1956" s="93" t="s">
        <v>280</v>
      </c>
      <c r="G1956" s="53"/>
    </row>
    <row r="1957" spans="2:7" ht="13.5" thickBot="1" x14ac:dyDescent="0.25">
      <c r="B1957" s="91">
        <v>313250</v>
      </c>
      <c r="C1957" s="93" t="s">
        <v>1793</v>
      </c>
      <c r="D1957" s="93" t="s">
        <v>173</v>
      </c>
      <c r="E1957" s="93" t="s">
        <v>208</v>
      </c>
      <c r="F1957" s="93" t="s">
        <v>280</v>
      </c>
      <c r="G1957" s="53"/>
    </row>
    <row r="1958" spans="2:7" ht="13.5" thickBot="1" x14ac:dyDescent="0.25">
      <c r="B1958" s="91">
        <v>313250</v>
      </c>
      <c r="C1958" s="93" t="s">
        <v>1794</v>
      </c>
      <c r="D1958" s="93" t="s">
        <v>173</v>
      </c>
      <c r="E1958" s="93" t="s">
        <v>208</v>
      </c>
      <c r="F1958" s="93" t="s">
        <v>280</v>
      </c>
      <c r="G1958" s="53"/>
    </row>
    <row r="1959" spans="2:7" ht="13.5" thickBot="1" x14ac:dyDescent="0.25">
      <c r="B1959" s="91">
        <v>313250</v>
      </c>
      <c r="C1959" s="93" t="s">
        <v>1795</v>
      </c>
      <c r="D1959" s="93" t="s">
        <v>173</v>
      </c>
      <c r="E1959" s="93" t="s">
        <v>208</v>
      </c>
      <c r="F1959" s="93" t="s">
        <v>280</v>
      </c>
      <c r="G1959" s="53"/>
    </row>
    <row r="1960" spans="2:7" ht="13.5" thickBot="1" x14ac:dyDescent="0.25">
      <c r="B1960" s="91">
        <v>313250</v>
      </c>
      <c r="C1960" s="93" t="s">
        <v>1796</v>
      </c>
      <c r="D1960" s="93" t="s">
        <v>173</v>
      </c>
      <c r="E1960" s="93" t="s">
        <v>208</v>
      </c>
      <c r="F1960" s="93" t="s">
        <v>280</v>
      </c>
      <c r="G1960" s="53"/>
    </row>
    <row r="1961" spans="2:7" ht="13.5" thickBot="1" x14ac:dyDescent="0.25">
      <c r="B1961" s="91">
        <v>313250</v>
      </c>
      <c r="C1961" s="93" t="s">
        <v>1797</v>
      </c>
      <c r="D1961" s="93" t="s">
        <v>173</v>
      </c>
      <c r="E1961" s="93" t="s">
        <v>208</v>
      </c>
      <c r="F1961" s="93" t="s">
        <v>280</v>
      </c>
      <c r="G1961" s="53"/>
    </row>
    <row r="1962" spans="2:7" ht="13.5" thickBot="1" x14ac:dyDescent="0.25">
      <c r="B1962" s="91">
        <v>313250</v>
      </c>
      <c r="C1962" s="93" t="s">
        <v>1798</v>
      </c>
      <c r="D1962" s="93" t="s">
        <v>173</v>
      </c>
      <c r="E1962" s="93" t="s">
        <v>208</v>
      </c>
      <c r="F1962" s="93" t="s">
        <v>280</v>
      </c>
      <c r="G1962" s="53"/>
    </row>
    <row r="1963" spans="2:7" ht="13.5" thickBot="1" x14ac:dyDescent="0.25">
      <c r="B1963" s="91">
        <v>313250</v>
      </c>
      <c r="C1963" s="93" t="s">
        <v>1799</v>
      </c>
      <c r="D1963" s="93" t="s">
        <v>173</v>
      </c>
      <c r="E1963" s="93" t="s">
        <v>208</v>
      </c>
      <c r="F1963" s="93" t="s">
        <v>280</v>
      </c>
      <c r="G1963" s="53"/>
    </row>
    <row r="1964" spans="2:7" ht="13.5" thickBot="1" x14ac:dyDescent="0.25">
      <c r="B1964" s="91">
        <v>313250</v>
      </c>
      <c r="C1964" s="93" t="s">
        <v>1800</v>
      </c>
      <c r="D1964" s="93" t="s">
        <v>173</v>
      </c>
      <c r="E1964" s="93" t="s">
        <v>208</v>
      </c>
      <c r="F1964" s="93" t="s">
        <v>280</v>
      </c>
      <c r="G1964" s="53"/>
    </row>
    <row r="1965" spans="2:7" ht="13.5" thickBot="1" x14ac:dyDescent="0.25">
      <c r="B1965" s="91">
        <v>313250</v>
      </c>
      <c r="C1965" s="93" t="s">
        <v>1801</v>
      </c>
      <c r="D1965" s="93" t="s">
        <v>173</v>
      </c>
      <c r="E1965" s="93" t="s">
        <v>208</v>
      </c>
      <c r="F1965" s="93" t="s">
        <v>280</v>
      </c>
      <c r="G1965" s="53"/>
    </row>
    <row r="1966" spans="2:7" ht="13.5" thickBot="1" x14ac:dyDescent="0.25">
      <c r="B1966" s="91">
        <v>313250</v>
      </c>
      <c r="C1966" s="93" t="s">
        <v>1802</v>
      </c>
      <c r="D1966" s="93" t="s">
        <v>173</v>
      </c>
      <c r="E1966" s="93" t="s">
        <v>208</v>
      </c>
      <c r="F1966" s="93" t="s">
        <v>280</v>
      </c>
      <c r="G1966" s="53"/>
    </row>
    <row r="1967" spans="2:7" ht="13.5" thickBot="1" x14ac:dyDescent="0.25">
      <c r="B1967" s="91">
        <v>313250</v>
      </c>
      <c r="C1967" s="93" t="s">
        <v>1803</v>
      </c>
      <c r="D1967" s="93" t="s">
        <v>173</v>
      </c>
      <c r="E1967" s="93" t="s">
        <v>208</v>
      </c>
      <c r="F1967" s="93" t="s">
        <v>280</v>
      </c>
      <c r="G1967" s="53"/>
    </row>
    <row r="1968" spans="2:7" ht="13.5" thickBot="1" x14ac:dyDescent="0.25">
      <c r="B1968" s="91">
        <v>313250</v>
      </c>
      <c r="C1968" s="93" t="s">
        <v>1804</v>
      </c>
      <c r="D1968" s="93" t="s">
        <v>173</v>
      </c>
      <c r="E1968" s="93" t="s">
        <v>208</v>
      </c>
      <c r="F1968" s="93" t="s">
        <v>280</v>
      </c>
      <c r="G1968" s="53"/>
    </row>
    <row r="1969" spans="2:7" ht="13.5" thickBot="1" x14ac:dyDescent="0.25">
      <c r="B1969" s="91">
        <v>313250</v>
      </c>
      <c r="C1969" s="93" t="s">
        <v>1805</v>
      </c>
      <c r="D1969" s="93" t="s">
        <v>173</v>
      </c>
      <c r="E1969" s="93" t="s">
        <v>208</v>
      </c>
      <c r="F1969" s="93" t="s">
        <v>280</v>
      </c>
      <c r="G1969" s="53"/>
    </row>
    <row r="1970" spans="2:7" ht="13.5" thickBot="1" x14ac:dyDescent="0.25">
      <c r="B1970" s="91">
        <v>313250</v>
      </c>
      <c r="C1970" s="93" t="s">
        <v>1806</v>
      </c>
      <c r="D1970" s="93" t="s">
        <v>173</v>
      </c>
      <c r="E1970" s="93" t="s">
        <v>208</v>
      </c>
      <c r="F1970" s="93" t="s">
        <v>280</v>
      </c>
      <c r="G1970" s="53"/>
    </row>
    <row r="1971" spans="2:7" ht="13.5" thickBot="1" x14ac:dyDescent="0.25">
      <c r="B1971" s="91">
        <v>313250</v>
      </c>
      <c r="C1971" s="93" t="s">
        <v>1807</v>
      </c>
      <c r="D1971" s="93" t="s">
        <v>173</v>
      </c>
      <c r="E1971" s="93" t="s">
        <v>208</v>
      </c>
      <c r="F1971" s="93" t="s">
        <v>280</v>
      </c>
      <c r="G1971" s="53"/>
    </row>
    <row r="1972" spans="2:7" ht="13.5" thickBot="1" x14ac:dyDescent="0.25">
      <c r="B1972" s="91">
        <v>313250</v>
      </c>
      <c r="C1972" s="93" t="s">
        <v>1808</v>
      </c>
      <c r="D1972" s="93" t="s">
        <v>173</v>
      </c>
      <c r="E1972" s="93" t="s">
        <v>208</v>
      </c>
      <c r="F1972" s="93" t="s">
        <v>280</v>
      </c>
      <c r="G1972" s="53"/>
    </row>
    <row r="1973" spans="2:7" ht="13.5" thickBot="1" x14ac:dyDescent="0.25">
      <c r="B1973" s="91">
        <v>313250</v>
      </c>
      <c r="C1973" s="93" t="s">
        <v>1809</v>
      </c>
      <c r="D1973" s="93" t="s">
        <v>173</v>
      </c>
      <c r="E1973" s="93" t="s">
        <v>208</v>
      </c>
      <c r="F1973" s="93" t="s">
        <v>280</v>
      </c>
      <c r="G1973" s="53"/>
    </row>
    <row r="1974" spans="2:7" ht="13.5" thickBot="1" x14ac:dyDescent="0.25">
      <c r="B1974" s="91">
        <v>313250</v>
      </c>
      <c r="C1974" s="93" t="s">
        <v>1810</v>
      </c>
      <c r="D1974" s="93" t="s">
        <v>173</v>
      </c>
      <c r="E1974" s="93" t="s">
        <v>208</v>
      </c>
      <c r="F1974" s="93" t="s">
        <v>280</v>
      </c>
      <c r="G1974" s="53"/>
    </row>
    <row r="1975" spans="2:7" ht="13.5" thickBot="1" x14ac:dyDescent="0.25">
      <c r="B1975" s="91">
        <v>313250</v>
      </c>
      <c r="C1975" s="93" t="s">
        <v>1811</v>
      </c>
      <c r="D1975" s="93" t="s">
        <v>173</v>
      </c>
      <c r="E1975" s="93" t="s">
        <v>208</v>
      </c>
      <c r="F1975" s="93" t="s">
        <v>280</v>
      </c>
      <c r="G1975" s="53"/>
    </row>
    <row r="1976" spans="2:7" ht="13.5" thickBot="1" x14ac:dyDescent="0.25">
      <c r="B1976" s="91">
        <v>313250</v>
      </c>
      <c r="C1976" s="93" t="s">
        <v>1812</v>
      </c>
      <c r="D1976" s="93" t="s">
        <v>173</v>
      </c>
      <c r="E1976" s="93" t="s">
        <v>208</v>
      </c>
      <c r="F1976" s="93" t="s">
        <v>280</v>
      </c>
      <c r="G1976" s="53"/>
    </row>
    <row r="1977" spans="2:7" ht="13.5" thickBot="1" x14ac:dyDescent="0.25">
      <c r="B1977" s="91">
        <v>313250</v>
      </c>
      <c r="C1977" s="93" t="s">
        <v>1813</v>
      </c>
      <c r="D1977" s="93" t="s">
        <v>173</v>
      </c>
      <c r="E1977" s="93" t="s">
        <v>208</v>
      </c>
      <c r="F1977" s="93" t="s">
        <v>280</v>
      </c>
      <c r="G1977" s="53"/>
    </row>
    <row r="1978" spans="2:7" ht="13.5" thickBot="1" x14ac:dyDescent="0.25">
      <c r="B1978" s="91">
        <v>313250</v>
      </c>
      <c r="C1978" s="93" t="s">
        <v>1814</v>
      </c>
      <c r="D1978" s="93" t="s">
        <v>173</v>
      </c>
      <c r="E1978" s="93" t="s">
        <v>208</v>
      </c>
      <c r="F1978" s="93" t="s">
        <v>280</v>
      </c>
      <c r="G1978" s="53"/>
    </row>
    <row r="1979" spans="2:7" ht="13.5" thickBot="1" x14ac:dyDescent="0.25">
      <c r="B1979" s="91">
        <v>313250</v>
      </c>
      <c r="C1979" s="93" t="s">
        <v>1815</v>
      </c>
      <c r="D1979" s="93" t="s">
        <v>173</v>
      </c>
      <c r="E1979" s="93" t="s">
        <v>208</v>
      </c>
      <c r="F1979" s="93" t="s">
        <v>280</v>
      </c>
      <c r="G1979" s="53"/>
    </row>
    <row r="1980" spans="2:7" ht="13.5" thickBot="1" x14ac:dyDescent="0.25">
      <c r="B1980" s="91">
        <v>313250</v>
      </c>
      <c r="C1980" s="93" t="s">
        <v>1816</v>
      </c>
      <c r="D1980" s="93" t="s">
        <v>173</v>
      </c>
      <c r="E1980" s="93" t="s">
        <v>208</v>
      </c>
      <c r="F1980" s="93" t="s">
        <v>280</v>
      </c>
      <c r="G1980" s="53"/>
    </row>
    <row r="1981" spans="2:7" ht="13.5" thickBot="1" x14ac:dyDescent="0.25">
      <c r="B1981" s="91">
        <v>313250</v>
      </c>
      <c r="C1981" s="93" t="s">
        <v>1817</v>
      </c>
      <c r="D1981" s="93" t="s">
        <v>173</v>
      </c>
      <c r="E1981" s="93" t="s">
        <v>208</v>
      </c>
      <c r="F1981" s="93" t="s">
        <v>280</v>
      </c>
      <c r="G1981" s="53"/>
    </row>
    <row r="1982" spans="2:7" ht="13.5" thickBot="1" x14ac:dyDescent="0.25">
      <c r="B1982" s="91">
        <v>313250</v>
      </c>
      <c r="C1982" s="93" t="s">
        <v>1818</v>
      </c>
      <c r="D1982" s="93" t="s">
        <v>173</v>
      </c>
      <c r="E1982" s="93" t="s">
        <v>208</v>
      </c>
      <c r="F1982" s="93" t="s">
        <v>280</v>
      </c>
      <c r="G1982" s="53"/>
    </row>
    <row r="1983" spans="2:7" ht="13.5" thickBot="1" x14ac:dyDescent="0.25">
      <c r="B1983" s="91">
        <v>313250</v>
      </c>
      <c r="C1983" s="93" t="s">
        <v>1819</v>
      </c>
      <c r="D1983" s="93" t="s">
        <v>173</v>
      </c>
      <c r="E1983" s="93" t="s">
        <v>208</v>
      </c>
      <c r="F1983" s="93" t="s">
        <v>280</v>
      </c>
      <c r="G1983" s="53"/>
    </row>
    <row r="1984" spans="2:7" ht="13.5" thickBot="1" x14ac:dyDescent="0.25">
      <c r="B1984" s="91">
        <v>313250</v>
      </c>
      <c r="C1984" s="93" t="s">
        <v>1820</v>
      </c>
      <c r="D1984" s="93" t="s">
        <v>173</v>
      </c>
      <c r="E1984" s="93" t="s">
        <v>208</v>
      </c>
      <c r="F1984" s="93" t="s">
        <v>280</v>
      </c>
      <c r="G1984" s="53"/>
    </row>
    <row r="1985" spans="2:7" ht="13.5" thickBot="1" x14ac:dyDescent="0.25">
      <c r="B1985" s="91">
        <v>313250</v>
      </c>
      <c r="C1985" s="93" t="s">
        <v>1821</v>
      </c>
      <c r="D1985" s="93" t="s">
        <v>173</v>
      </c>
      <c r="E1985" s="93" t="s">
        <v>208</v>
      </c>
      <c r="F1985" s="93" t="s">
        <v>280</v>
      </c>
      <c r="G1985" s="53"/>
    </row>
    <row r="1986" spans="2:7" ht="13.5" thickBot="1" x14ac:dyDescent="0.25">
      <c r="B1986" s="91">
        <v>313250</v>
      </c>
      <c r="C1986" s="93" t="s">
        <v>1822</v>
      </c>
      <c r="D1986" s="93" t="s">
        <v>173</v>
      </c>
      <c r="E1986" s="93" t="s">
        <v>208</v>
      </c>
      <c r="F1986" s="93" t="s">
        <v>280</v>
      </c>
      <c r="G1986" s="53"/>
    </row>
    <row r="1987" spans="2:7" ht="13.5" thickBot="1" x14ac:dyDescent="0.25">
      <c r="B1987" s="91">
        <v>313250</v>
      </c>
      <c r="C1987" s="93" t="s">
        <v>1823</v>
      </c>
      <c r="D1987" s="93" t="s">
        <v>173</v>
      </c>
      <c r="E1987" s="93" t="s">
        <v>208</v>
      </c>
      <c r="F1987" s="93" t="s">
        <v>280</v>
      </c>
      <c r="G1987" s="53"/>
    </row>
    <row r="1988" spans="2:7" ht="13.5" thickBot="1" x14ac:dyDescent="0.25">
      <c r="B1988" s="91">
        <v>313250</v>
      </c>
      <c r="C1988" s="93" t="s">
        <v>1824</v>
      </c>
      <c r="D1988" s="93" t="s">
        <v>173</v>
      </c>
      <c r="E1988" s="93" t="s">
        <v>208</v>
      </c>
      <c r="F1988" s="93" t="s">
        <v>280</v>
      </c>
      <c r="G1988" s="53"/>
    </row>
    <row r="1989" spans="2:7" ht="13.5" thickBot="1" x14ac:dyDescent="0.25">
      <c r="B1989" s="91">
        <v>313250</v>
      </c>
      <c r="C1989" s="93" t="s">
        <v>1825</v>
      </c>
      <c r="D1989" s="93" t="s">
        <v>173</v>
      </c>
      <c r="E1989" s="93" t="s">
        <v>208</v>
      </c>
      <c r="F1989" s="93" t="s">
        <v>280</v>
      </c>
      <c r="G1989" s="53"/>
    </row>
    <row r="1990" spans="2:7" ht="13.5" thickBot="1" x14ac:dyDescent="0.25">
      <c r="B1990" s="91">
        <v>313250</v>
      </c>
      <c r="C1990" s="93" t="s">
        <v>1826</v>
      </c>
      <c r="D1990" s="93" t="s">
        <v>173</v>
      </c>
      <c r="E1990" s="93" t="s">
        <v>208</v>
      </c>
      <c r="F1990" s="93" t="s">
        <v>280</v>
      </c>
      <c r="G1990" s="53"/>
    </row>
    <row r="1991" spans="2:7" ht="13.5" thickBot="1" x14ac:dyDescent="0.25">
      <c r="B1991" s="91">
        <v>313250</v>
      </c>
      <c r="C1991" s="93" t="s">
        <v>1827</v>
      </c>
      <c r="D1991" s="93" t="s">
        <v>173</v>
      </c>
      <c r="E1991" s="93" t="s">
        <v>208</v>
      </c>
      <c r="F1991" s="93" t="s">
        <v>280</v>
      </c>
      <c r="G1991" s="53"/>
    </row>
    <row r="1992" spans="2:7" ht="13.5" thickBot="1" x14ac:dyDescent="0.25">
      <c r="B1992" s="91">
        <v>313250</v>
      </c>
      <c r="C1992" s="93" t="s">
        <v>1828</v>
      </c>
      <c r="D1992" s="93" t="s">
        <v>173</v>
      </c>
      <c r="E1992" s="93" t="s">
        <v>208</v>
      </c>
      <c r="F1992" s="93" t="s">
        <v>280</v>
      </c>
      <c r="G1992" s="53"/>
    </row>
    <row r="1993" spans="2:7" ht="13.5" thickBot="1" x14ac:dyDescent="0.25">
      <c r="B1993" s="91">
        <v>313250</v>
      </c>
      <c r="C1993" s="93" t="s">
        <v>1829</v>
      </c>
      <c r="D1993" s="93" t="s">
        <v>173</v>
      </c>
      <c r="E1993" s="93" t="s">
        <v>208</v>
      </c>
      <c r="F1993" s="93" t="s">
        <v>280</v>
      </c>
      <c r="G1993" s="53"/>
    </row>
    <row r="1994" spans="2:7" ht="13.5" thickBot="1" x14ac:dyDescent="0.25">
      <c r="B1994" s="91">
        <v>313250</v>
      </c>
      <c r="C1994" s="93" t="s">
        <v>1830</v>
      </c>
      <c r="D1994" s="93" t="s">
        <v>173</v>
      </c>
      <c r="E1994" s="93" t="s">
        <v>208</v>
      </c>
      <c r="F1994" s="93" t="s">
        <v>280</v>
      </c>
      <c r="G1994" s="53"/>
    </row>
    <row r="1995" spans="2:7" ht="13.5" thickBot="1" x14ac:dyDescent="0.25">
      <c r="B1995" s="91">
        <v>313250</v>
      </c>
      <c r="C1995" s="93" t="s">
        <v>1831</v>
      </c>
      <c r="D1995" s="93" t="s">
        <v>173</v>
      </c>
      <c r="E1995" s="93" t="s">
        <v>208</v>
      </c>
      <c r="F1995" s="93" t="s">
        <v>280</v>
      </c>
      <c r="G1995" s="53"/>
    </row>
    <row r="1996" spans="2:7" ht="13.5" thickBot="1" x14ac:dyDescent="0.25">
      <c r="B1996" s="91">
        <v>313250</v>
      </c>
      <c r="C1996" s="93" t="s">
        <v>1832</v>
      </c>
      <c r="D1996" s="93" t="s">
        <v>173</v>
      </c>
      <c r="E1996" s="93" t="s">
        <v>208</v>
      </c>
      <c r="F1996" s="93" t="s">
        <v>280</v>
      </c>
      <c r="G1996" s="53"/>
    </row>
    <row r="1997" spans="2:7" ht="13.5" thickBot="1" x14ac:dyDescent="0.25">
      <c r="B1997" s="91">
        <v>313250</v>
      </c>
      <c r="C1997" s="93" t="s">
        <v>1833</v>
      </c>
      <c r="D1997" s="93" t="s">
        <v>173</v>
      </c>
      <c r="E1997" s="93" t="s">
        <v>208</v>
      </c>
      <c r="F1997" s="93" t="s">
        <v>280</v>
      </c>
      <c r="G1997" s="53"/>
    </row>
    <row r="1998" spans="2:7" ht="13.5" thickBot="1" x14ac:dyDescent="0.25">
      <c r="B1998" s="91">
        <v>313250</v>
      </c>
      <c r="C1998" s="93" t="s">
        <v>1834</v>
      </c>
      <c r="D1998" s="93" t="s">
        <v>173</v>
      </c>
      <c r="E1998" s="93" t="s">
        <v>208</v>
      </c>
      <c r="F1998" s="93" t="s">
        <v>280</v>
      </c>
      <c r="G1998" s="53"/>
    </row>
    <row r="1999" spans="2:7" ht="13.5" thickBot="1" x14ac:dyDescent="0.25">
      <c r="B1999" s="91">
        <v>313250</v>
      </c>
      <c r="C1999" s="93" t="s">
        <v>1835</v>
      </c>
      <c r="D1999" s="93" t="s">
        <v>173</v>
      </c>
      <c r="E1999" s="93" t="s">
        <v>208</v>
      </c>
      <c r="F1999" s="93" t="s">
        <v>280</v>
      </c>
      <c r="G1999" s="53"/>
    </row>
    <row r="2000" spans="2:7" ht="13.5" thickBot="1" x14ac:dyDescent="0.25">
      <c r="B2000" s="91">
        <v>313250</v>
      </c>
      <c r="C2000" s="93" t="s">
        <v>1836</v>
      </c>
      <c r="D2000" s="93" t="s">
        <v>173</v>
      </c>
      <c r="E2000" s="93" t="s">
        <v>208</v>
      </c>
      <c r="F2000" s="93" t="s">
        <v>280</v>
      </c>
      <c r="G2000" s="53"/>
    </row>
    <row r="2001" spans="2:7" ht="13.5" thickBot="1" x14ac:dyDescent="0.25">
      <c r="B2001" s="91">
        <v>313250</v>
      </c>
      <c r="C2001" s="93" t="s">
        <v>1837</v>
      </c>
      <c r="D2001" s="93" t="s">
        <v>173</v>
      </c>
      <c r="E2001" s="93" t="s">
        <v>208</v>
      </c>
      <c r="F2001" s="93" t="s">
        <v>280</v>
      </c>
      <c r="G2001" s="53"/>
    </row>
    <row r="2002" spans="2:7" ht="13.5" thickBot="1" x14ac:dyDescent="0.25">
      <c r="B2002" s="91">
        <v>313250</v>
      </c>
      <c r="C2002" s="93" t="s">
        <v>1838</v>
      </c>
      <c r="D2002" s="93" t="s">
        <v>173</v>
      </c>
      <c r="E2002" s="93" t="s">
        <v>208</v>
      </c>
      <c r="F2002" s="93" t="s">
        <v>280</v>
      </c>
      <c r="G2002" s="53"/>
    </row>
    <row r="2003" spans="2:7" ht="13.5" thickBot="1" x14ac:dyDescent="0.25">
      <c r="B2003" s="91">
        <v>313250</v>
      </c>
      <c r="C2003" s="93" t="s">
        <v>1839</v>
      </c>
      <c r="D2003" s="93" t="s">
        <v>173</v>
      </c>
      <c r="E2003" s="93" t="s">
        <v>208</v>
      </c>
      <c r="F2003" s="93" t="s">
        <v>280</v>
      </c>
      <c r="G2003" s="53"/>
    </row>
    <row r="2004" spans="2:7" ht="13.5" thickBot="1" x14ac:dyDescent="0.25">
      <c r="B2004" s="91">
        <v>313250</v>
      </c>
      <c r="C2004" s="93" t="s">
        <v>1840</v>
      </c>
      <c r="D2004" s="93" t="s">
        <v>173</v>
      </c>
      <c r="E2004" s="93" t="s">
        <v>208</v>
      </c>
      <c r="F2004" s="93" t="s">
        <v>280</v>
      </c>
      <c r="G2004" s="53"/>
    </row>
    <row r="2005" spans="2:7" ht="13.5" thickBot="1" x14ac:dyDescent="0.25">
      <c r="B2005" s="91">
        <v>313250</v>
      </c>
      <c r="C2005" s="93" t="s">
        <v>1841</v>
      </c>
      <c r="D2005" s="93" t="s">
        <v>173</v>
      </c>
      <c r="E2005" s="93" t="s">
        <v>208</v>
      </c>
      <c r="F2005" s="93" t="s">
        <v>280</v>
      </c>
      <c r="G2005" s="53"/>
    </row>
    <row r="2006" spans="2:7" ht="13.5" thickBot="1" x14ac:dyDescent="0.25">
      <c r="B2006" s="91">
        <v>313250</v>
      </c>
      <c r="C2006" s="93" t="s">
        <v>1842</v>
      </c>
      <c r="D2006" s="93" t="s">
        <v>173</v>
      </c>
      <c r="E2006" s="93" t="s">
        <v>208</v>
      </c>
      <c r="F2006" s="93" t="s">
        <v>280</v>
      </c>
      <c r="G2006" s="53"/>
    </row>
    <row r="2007" spans="2:7" ht="13.5" thickBot="1" x14ac:dyDescent="0.25">
      <c r="B2007" s="91">
        <v>313250</v>
      </c>
      <c r="C2007" s="93" t="s">
        <v>1843</v>
      </c>
      <c r="D2007" s="93" t="s">
        <v>173</v>
      </c>
      <c r="E2007" s="93" t="s">
        <v>208</v>
      </c>
      <c r="F2007" s="93" t="s">
        <v>280</v>
      </c>
      <c r="G2007" s="53"/>
    </row>
    <row r="2008" spans="2:7" ht="13.5" thickBot="1" x14ac:dyDescent="0.25">
      <c r="B2008" s="91">
        <v>313250</v>
      </c>
      <c r="C2008" s="93" t="s">
        <v>1844</v>
      </c>
      <c r="D2008" s="93" t="s">
        <v>173</v>
      </c>
      <c r="E2008" s="93" t="s">
        <v>208</v>
      </c>
      <c r="F2008" s="93" t="s">
        <v>280</v>
      </c>
      <c r="G2008" s="53"/>
    </row>
    <row r="2009" spans="2:7" ht="13.5" thickBot="1" x14ac:dyDescent="0.25">
      <c r="B2009" s="91">
        <v>313250</v>
      </c>
      <c r="C2009" s="93" t="s">
        <v>1845</v>
      </c>
      <c r="D2009" s="93" t="s">
        <v>173</v>
      </c>
      <c r="E2009" s="93" t="s">
        <v>208</v>
      </c>
      <c r="F2009" s="93" t="s">
        <v>280</v>
      </c>
      <c r="G2009" s="53"/>
    </row>
    <row r="2010" spans="2:7" ht="13.5" thickBot="1" x14ac:dyDescent="0.25">
      <c r="B2010" s="91">
        <v>313250</v>
      </c>
      <c r="C2010" s="93" t="s">
        <v>1846</v>
      </c>
      <c r="D2010" s="93" t="s">
        <v>173</v>
      </c>
      <c r="E2010" s="93" t="s">
        <v>208</v>
      </c>
      <c r="F2010" s="93" t="s">
        <v>280</v>
      </c>
      <c r="G2010" s="53"/>
    </row>
    <row r="2011" spans="2:7" ht="13.5" thickBot="1" x14ac:dyDescent="0.25">
      <c r="B2011" s="91">
        <v>313250</v>
      </c>
      <c r="C2011" s="93" t="s">
        <v>1847</v>
      </c>
      <c r="D2011" s="93" t="s">
        <v>173</v>
      </c>
      <c r="E2011" s="93" t="s">
        <v>208</v>
      </c>
      <c r="F2011" s="93" t="s">
        <v>280</v>
      </c>
      <c r="G2011" s="53"/>
    </row>
    <row r="2012" spans="2:7" ht="13.5" thickBot="1" x14ac:dyDescent="0.25">
      <c r="B2012" s="91">
        <v>313250</v>
      </c>
      <c r="C2012" s="93" t="s">
        <v>1848</v>
      </c>
      <c r="D2012" s="93" t="s">
        <v>173</v>
      </c>
      <c r="E2012" s="93" t="s">
        <v>208</v>
      </c>
      <c r="F2012" s="93" t="s">
        <v>280</v>
      </c>
      <c r="G2012" s="53"/>
    </row>
    <row r="2013" spans="2:7" ht="13.5" thickBot="1" x14ac:dyDescent="0.25">
      <c r="B2013" s="91">
        <v>313250</v>
      </c>
      <c r="C2013" s="93" t="s">
        <v>1849</v>
      </c>
      <c r="D2013" s="93" t="s">
        <v>173</v>
      </c>
      <c r="E2013" s="93" t="s">
        <v>208</v>
      </c>
      <c r="F2013" s="93" t="s">
        <v>280</v>
      </c>
      <c r="G2013" s="53"/>
    </row>
    <row r="2014" spans="2:7" ht="13.5" thickBot="1" x14ac:dyDescent="0.25">
      <c r="B2014" s="91">
        <v>313250</v>
      </c>
      <c r="C2014" s="93" t="s">
        <v>1850</v>
      </c>
      <c r="D2014" s="93" t="s">
        <v>173</v>
      </c>
      <c r="E2014" s="93" t="s">
        <v>208</v>
      </c>
      <c r="F2014" s="93" t="s">
        <v>280</v>
      </c>
      <c r="G2014" s="53"/>
    </row>
    <row r="2015" spans="2:7" ht="13.5" thickBot="1" x14ac:dyDescent="0.25">
      <c r="B2015" s="91">
        <v>313250</v>
      </c>
      <c r="C2015" s="93" t="s">
        <v>1851</v>
      </c>
      <c r="D2015" s="93" t="s">
        <v>173</v>
      </c>
      <c r="E2015" s="93" t="s">
        <v>208</v>
      </c>
      <c r="F2015" s="93" t="s">
        <v>280</v>
      </c>
      <c r="G2015" s="53"/>
    </row>
    <row r="2016" spans="2:7" ht="13.5" thickBot="1" x14ac:dyDescent="0.25">
      <c r="B2016" s="91">
        <v>313250</v>
      </c>
      <c r="C2016" s="93" t="s">
        <v>1852</v>
      </c>
      <c r="D2016" s="93" t="s">
        <v>173</v>
      </c>
      <c r="E2016" s="93" t="s">
        <v>208</v>
      </c>
      <c r="F2016" s="93" t="s">
        <v>280</v>
      </c>
      <c r="G2016" s="53"/>
    </row>
    <row r="2017" spans="2:7" ht="13.5" thickBot="1" x14ac:dyDescent="0.25">
      <c r="B2017" s="91">
        <v>313250</v>
      </c>
      <c r="C2017" s="93" t="s">
        <v>1853</v>
      </c>
      <c r="D2017" s="93" t="s">
        <v>173</v>
      </c>
      <c r="E2017" s="93" t="s">
        <v>208</v>
      </c>
      <c r="F2017" s="93" t="s">
        <v>280</v>
      </c>
      <c r="G2017" s="53"/>
    </row>
    <row r="2018" spans="2:7" ht="13.5" thickBot="1" x14ac:dyDescent="0.25">
      <c r="B2018" s="91">
        <v>313250</v>
      </c>
      <c r="C2018" s="93" t="s">
        <v>1854</v>
      </c>
      <c r="D2018" s="93" t="s">
        <v>173</v>
      </c>
      <c r="E2018" s="93" t="s">
        <v>208</v>
      </c>
      <c r="F2018" s="93" t="s">
        <v>280</v>
      </c>
      <c r="G2018" s="53"/>
    </row>
    <row r="2019" spans="2:7" ht="13.5" thickBot="1" x14ac:dyDescent="0.25">
      <c r="B2019" s="91">
        <v>313250</v>
      </c>
      <c r="C2019" s="93" t="s">
        <v>1855</v>
      </c>
      <c r="D2019" s="93" t="s">
        <v>173</v>
      </c>
      <c r="E2019" s="93" t="s">
        <v>208</v>
      </c>
      <c r="F2019" s="93" t="s">
        <v>280</v>
      </c>
      <c r="G2019" s="53"/>
    </row>
    <row r="2020" spans="2:7" ht="13.5" thickBot="1" x14ac:dyDescent="0.25">
      <c r="B2020" s="91">
        <v>313250</v>
      </c>
      <c r="C2020" s="93" t="s">
        <v>1856</v>
      </c>
      <c r="D2020" s="93" t="s">
        <v>173</v>
      </c>
      <c r="E2020" s="93" t="s">
        <v>208</v>
      </c>
      <c r="F2020" s="93" t="s">
        <v>280</v>
      </c>
      <c r="G2020" s="53"/>
    </row>
    <row r="2021" spans="2:7" ht="13.5" thickBot="1" x14ac:dyDescent="0.25">
      <c r="B2021" s="91">
        <v>313250</v>
      </c>
      <c r="C2021" s="93" t="s">
        <v>1857</v>
      </c>
      <c r="D2021" s="93" t="s">
        <v>173</v>
      </c>
      <c r="E2021" s="93" t="s">
        <v>208</v>
      </c>
      <c r="F2021" s="93" t="s">
        <v>280</v>
      </c>
      <c r="G2021" s="53"/>
    </row>
    <row r="2022" spans="2:7" ht="13.5" thickBot="1" x14ac:dyDescent="0.25">
      <c r="B2022" s="91">
        <v>313250</v>
      </c>
      <c r="C2022" s="93" t="s">
        <v>1858</v>
      </c>
      <c r="D2022" s="93" t="s">
        <v>173</v>
      </c>
      <c r="E2022" s="93" t="s">
        <v>208</v>
      </c>
      <c r="F2022" s="93" t="s">
        <v>280</v>
      </c>
      <c r="G2022" s="53"/>
    </row>
    <row r="2023" spans="2:7" ht="13.5" thickBot="1" x14ac:dyDescent="0.25">
      <c r="B2023" s="91">
        <v>313250</v>
      </c>
      <c r="C2023" s="93" t="s">
        <v>1859</v>
      </c>
      <c r="D2023" s="93" t="s">
        <v>173</v>
      </c>
      <c r="E2023" s="93" t="s">
        <v>208</v>
      </c>
      <c r="F2023" s="93" t="s">
        <v>280</v>
      </c>
      <c r="G2023" s="53"/>
    </row>
    <row r="2024" spans="2:7" ht="13.5" thickBot="1" x14ac:dyDescent="0.25">
      <c r="B2024" s="91">
        <v>313250</v>
      </c>
      <c r="C2024" s="93" t="s">
        <v>1860</v>
      </c>
      <c r="D2024" s="93" t="s">
        <v>173</v>
      </c>
      <c r="E2024" s="93" t="s">
        <v>208</v>
      </c>
      <c r="F2024" s="93" t="s">
        <v>280</v>
      </c>
      <c r="G2024" s="53"/>
    </row>
    <row r="2025" spans="2:7" ht="13.5" thickBot="1" x14ac:dyDescent="0.25">
      <c r="B2025" s="91">
        <v>313250</v>
      </c>
      <c r="C2025" s="93" t="s">
        <v>1861</v>
      </c>
      <c r="D2025" s="93" t="s">
        <v>173</v>
      </c>
      <c r="E2025" s="93" t="s">
        <v>208</v>
      </c>
      <c r="F2025" s="93" t="s">
        <v>280</v>
      </c>
      <c r="G2025" s="53"/>
    </row>
    <row r="2026" spans="2:7" ht="13.5" thickBot="1" x14ac:dyDescent="0.25">
      <c r="B2026" s="91">
        <v>313250</v>
      </c>
      <c r="C2026" s="93" t="s">
        <v>1862</v>
      </c>
      <c r="D2026" s="93" t="s">
        <v>173</v>
      </c>
      <c r="E2026" s="93" t="s">
        <v>208</v>
      </c>
      <c r="F2026" s="93" t="s">
        <v>280</v>
      </c>
      <c r="G2026" s="53"/>
    </row>
    <row r="2027" spans="2:7" ht="13.5" thickBot="1" x14ac:dyDescent="0.25">
      <c r="B2027" s="91">
        <v>313250</v>
      </c>
      <c r="C2027" s="93" t="s">
        <v>1863</v>
      </c>
      <c r="D2027" s="93" t="s">
        <v>173</v>
      </c>
      <c r="E2027" s="93" t="s">
        <v>208</v>
      </c>
      <c r="F2027" s="93" t="s">
        <v>280</v>
      </c>
      <c r="G2027" s="53"/>
    </row>
    <row r="2028" spans="2:7" ht="13.5" thickBot="1" x14ac:dyDescent="0.25">
      <c r="B2028" s="91">
        <v>313250</v>
      </c>
      <c r="C2028" s="93" t="s">
        <v>1864</v>
      </c>
      <c r="D2028" s="93" t="s">
        <v>173</v>
      </c>
      <c r="E2028" s="93" t="s">
        <v>208</v>
      </c>
      <c r="F2028" s="93" t="s">
        <v>280</v>
      </c>
      <c r="G2028" s="53"/>
    </row>
    <row r="2029" spans="2:7" ht="13.5" thickBot="1" x14ac:dyDescent="0.25">
      <c r="B2029" s="91">
        <v>313250</v>
      </c>
      <c r="C2029" s="93" t="s">
        <v>1865</v>
      </c>
      <c r="D2029" s="93" t="s">
        <v>173</v>
      </c>
      <c r="E2029" s="93" t="s">
        <v>208</v>
      </c>
      <c r="F2029" s="93" t="s">
        <v>280</v>
      </c>
      <c r="G2029" s="53"/>
    </row>
    <row r="2030" spans="2:7" ht="13.5" thickBot="1" x14ac:dyDescent="0.25">
      <c r="B2030" s="91">
        <v>313250</v>
      </c>
      <c r="C2030" s="93" t="s">
        <v>1866</v>
      </c>
      <c r="D2030" s="93" t="s">
        <v>173</v>
      </c>
      <c r="E2030" s="93" t="s">
        <v>208</v>
      </c>
      <c r="F2030" s="93" t="s">
        <v>280</v>
      </c>
      <c r="G2030" s="53"/>
    </row>
    <row r="2031" spans="2:7" ht="13.5" thickBot="1" x14ac:dyDescent="0.25">
      <c r="B2031" s="91">
        <v>313250</v>
      </c>
      <c r="C2031" s="93" t="s">
        <v>1867</v>
      </c>
      <c r="D2031" s="93" t="s">
        <v>173</v>
      </c>
      <c r="E2031" s="93" t="s">
        <v>208</v>
      </c>
      <c r="F2031" s="93" t="s">
        <v>280</v>
      </c>
      <c r="G2031" s="53"/>
    </row>
    <row r="2032" spans="2:7" ht="13.5" thickBot="1" x14ac:dyDescent="0.25">
      <c r="B2032" s="91">
        <v>313250</v>
      </c>
      <c r="C2032" s="93" t="s">
        <v>1868</v>
      </c>
      <c r="D2032" s="93" t="s">
        <v>173</v>
      </c>
      <c r="E2032" s="93" t="s">
        <v>208</v>
      </c>
      <c r="F2032" s="93" t="s">
        <v>280</v>
      </c>
      <c r="G2032" s="53"/>
    </row>
    <row r="2033" spans="2:7" ht="13.5" thickBot="1" x14ac:dyDescent="0.25">
      <c r="B2033" s="91">
        <v>313250</v>
      </c>
      <c r="C2033" s="93" t="s">
        <v>1869</v>
      </c>
      <c r="D2033" s="93" t="s">
        <v>173</v>
      </c>
      <c r="E2033" s="93" t="s">
        <v>208</v>
      </c>
      <c r="F2033" s="93" t="s">
        <v>280</v>
      </c>
      <c r="G2033" s="53"/>
    </row>
    <row r="2034" spans="2:7" ht="13.5" thickBot="1" x14ac:dyDescent="0.25">
      <c r="B2034" s="91">
        <v>313250</v>
      </c>
      <c r="C2034" s="93" t="s">
        <v>1870</v>
      </c>
      <c r="D2034" s="93" t="s">
        <v>173</v>
      </c>
      <c r="E2034" s="93" t="s">
        <v>208</v>
      </c>
      <c r="F2034" s="93" t="s">
        <v>280</v>
      </c>
      <c r="G2034" s="53"/>
    </row>
    <row r="2035" spans="2:7" ht="13.5" thickBot="1" x14ac:dyDescent="0.25">
      <c r="B2035" s="91">
        <v>313250</v>
      </c>
      <c r="C2035" s="93" t="s">
        <v>1871</v>
      </c>
      <c r="D2035" s="93" t="s">
        <v>173</v>
      </c>
      <c r="E2035" s="93" t="s">
        <v>208</v>
      </c>
      <c r="F2035" s="93" t="s">
        <v>280</v>
      </c>
      <c r="G2035" s="53"/>
    </row>
    <row r="2036" spans="2:7" ht="13.5" thickBot="1" x14ac:dyDescent="0.25">
      <c r="B2036" s="91">
        <v>313250</v>
      </c>
      <c r="C2036" s="93" t="s">
        <v>1872</v>
      </c>
      <c r="D2036" s="93" t="s">
        <v>173</v>
      </c>
      <c r="E2036" s="93" t="s">
        <v>208</v>
      </c>
      <c r="F2036" s="93" t="s">
        <v>280</v>
      </c>
      <c r="G2036" s="53"/>
    </row>
    <row r="2037" spans="2:7" ht="13.5" thickBot="1" x14ac:dyDescent="0.25">
      <c r="B2037" s="91">
        <v>313250</v>
      </c>
      <c r="C2037" s="93" t="s">
        <v>1873</v>
      </c>
      <c r="D2037" s="93" t="s">
        <v>173</v>
      </c>
      <c r="E2037" s="93" t="s">
        <v>208</v>
      </c>
      <c r="F2037" s="93" t="s">
        <v>280</v>
      </c>
      <c r="G2037" s="53"/>
    </row>
    <row r="2038" spans="2:7" ht="13.5" thickBot="1" x14ac:dyDescent="0.25">
      <c r="B2038" s="91">
        <v>313250</v>
      </c>
      <c r="C2038" s="93" t="s">
        <v>1874</v>
      </c>
      <c r="D2038" s="93" t="s">
        <v>173</v>
      </c>
      <c r="E2038" s="93" t="s">
        <v>208</v>
      </c>
      <c r="F2038" s="93" t="s">
        <v>280</v>
      </c>
      <c r="G2038" s="53"/>
    </row>
    <row r="2039" spans="2:7" ht="13.5" thickBot="1" x14ac:dyDescent="0.25">
      <c r="B2039" s="91">
        <v>313250</v>
      </c>
      <c r="C2039" s="93" t="s">
        <v>1875</v>
      </c>
      <c r="D2039" s="93" t="s">
        <v>173</v>
      </c>
      <c r="E2039" s="93" t="s">
        <v>208</v>
      </c>
      <c r="F2039" s="93" t="s">
        <v>280</v>
      </c>
      <c r="G2039" s="53"/>
    </row>
    <row r="2040" spans="2:7" ht="13.5" thickBot="1" x14ac:dyDescent="0.25">
      <c r="B2040" s="91">
        <v>313250</v>
      </c>
      <c r="C2040" s="93" t="s">
        <v>1876</v>
      </c>
      <c r="D2040" s="93" t="s">
        <v>173</v>
      </c>
      <c r="E2040" s="93" t="s">
        <v>208</v>
      </c>
      <c r="F2040" s="93" t="s">
        <v>280</v>
      </c>
      <c r="G2040" s="53"/>
    </row>
    <row r="2041" spans="2:7" ht="13.5" thickBot="1" x14ac:dyDescent="0.25">
      <c r="B2041" s="91">
        <v>313250</v>
      </c>
      <c r="C2041" s="93" t="s">
        <v>1877</v>
      </c>
      <c r="D2041" s="93" t="s">
        <v>173</v>
      </c>
      <c r="E2041" s="93" t="s">
        <v>208</v>
      </c>
      <c r="F2041" s="93" t="s">
        <v>280</v>
      </c>
      <c r="G2041" s="53"/>
    </row>
    <row r="2042" spans="2:7" ht="13.5" thickBot="1" x14ac:dyDescent="0.25">
      <c r="B2042" s="91">
        <v>313250</v>
      </c>
      <c r="C2042" s="93" t="s">
        <v>1878</v>
      </c>
      <c r="D2042" s="93" t="s">
        <v>173</v>
      </c>
      <c r="E2042" s="93" t="s">
        <v>208</v>
      </c>
      <c r="F2042" s="93" t="s">
        <v>280</v>
      </c>
      <c r="G2042" s="53"/>
    </row>
    <row r="2043" spans="2:7" ht="13.5" thickBot="1" x14ac:dyDescent="0.25">
      <c r="B2043" s="91">
        <v>313250</v>
      </c>
      <c r="C2043" s="93" t="s">
        <v>1879</v>
      </c>
      <c r="D2043" s="93" t="s">
        <v>173</v>
      </c>
      <c r="E2043" s="93" t="s">
        <v>208</v>
      </c>
      <c r="F2043" s="93" t="s">
        <v>280</v>
      </c>
      <c r="G2043" s="53"/>
    </row>
    <row r="2044" spans="2:7" ht="13.5" thickBot="1" x14ac:dyDescent="0.25">
      <c r="B2044" s="91">
        <v>313250</v>
      </c>
      <c r="C2044" s="93" t="s">
        <v>1880</v>
      </c>
      <c r="D2044" s="93" t="s">
        <v>173</v>
      </c>
      <c r="E2044" s="93" t="s">
        <v>208</v>
      </c>
      <c r="F2044" s="93" t="s">
        <v>280</v>
      </c>
      <c r="G2044" s="53"/>
    </row>
    <row r="2045" spans="2:7" ht="13.5" thickBot="1" x14ac:dyDescent="0.25">
      <c r="B2045" s="91">
        <v>313250</v>
      </c>
      <c r="C2045" s="93" t="s">
        <v>1881</v>
      </c>
      <c r="D2045" s="93" t="s">
        <v>173</v>
      </c>
      <c r="E2045" s="93" t="s">
        <v>208</v>
      </c>
      <c r="F2045" s="93" t="s">
        <v>280</v>
      </c>
      <c r="G2045" s="53"/>
    </row>
    <row r="2046" spans="2:7" ht="13.5" thickBot="1" x14ac:dyDescent="0.25">
      <c r="B2046" s="91">
        <v>313250</v>
      </c>
      <c r="C2046" s="93" t="s">
        <v>1882</v>
      </c>
      <c r="D2046" s="93" t="s">
        <v>173</v>
      </c>
      <c r="E2046" s="93" t="s">
        <v>208</v>
      </c>
      <c r="F2046" s="93" t="s">
        <v>280</v>
      </c>
      <c r="G2046" s="53"/>
    </row>
    <row r="2047" spans="2:7" ht="13.5" thickBot="1" x14ac:dyDescent="0.25">
      <c r="B2047" s="91">
        <v>313250</v>
      </c>
      <c r="C2047" s="93" t="s">
        <v>1883</v>
      </c>
      <c r="D2047" s="93" t="s">
        <v>173</v>
      </c>
      <c r="E2047" s="93" t="s">
        <v>208</v>
      </c>
      <c r="F2047" s="93" t="s">
        <v>280</v>
      </c>
      <c r="G2047" s="53"/>
    </row>
    <row r="2048" spans="2:7" ht="13.5" thickBot="1" x14ac:dyDescent="0.25">
      <c r="B2048" s="91">
        <v>313250</v>
      </c>
      <c r="C2048" s="93" t="s">
        <v>1884</v>
      </c>
      <c r="D2048" s="93" t="s">
        <v>173</v>
      </c>
      <c r="E2048" s="93" t="s">
        <v>208</v>
      </c>
      <c r="F2048" s="93" t="s">
        <v>280</v>
      </c>
      <c r="G2048" s="53"/>
    </row>
    <row r="2049" spans="2:7" ht="13.5" thickBot="1" x14ac:dyDescent="0.25">
      <c r="B2049" s="91">
        <v>313250</v>
      </c>
      <c r="C2049" s="93" t="s">
        <v>1885</v>
      </c>
      <c r="D2049" s="93" t="s">
        <v>173</v>
      </c>
      <c r="E2049" s="93" t="s">
        <v>208</v>
      </c>
      <c r="F2049" s="93" t="s">
        <v>280</v>
      </c>
      <c r="G2049" s="53"/>
    </row>
    <row r="2050" spans="2:7" ht="13.5" thickBot="1" x14ac:dyDescent="0.25">
      <c r="B2050" s="91">
        <v>313250</v>
      </c>
      <c r="C2050" s="93" t="s">
        <v>1886</v>
      </c>
      <c r="D2050" s="93" t="s">
        <v>173</v>
      </c>
      <c r="E2050" s="93" t="s">
        <v>208</v>
      </c>
      <c r="F2050" s="93" t="s">
        <v>280</v>
      </c>
      <c r="G2050" s="53"/>
    </row>
    <row r="2051" spans="2:7" ht="13.5" thickBot="1" x14ac:dyDescent="0.25">
      <c r="B2051" s="91">
        <v>313250</v>
      </c>
      <c r="C2051" s="93" t="s">
        <v>1887</v>
      </c>
      <c r="D2051" s="93" t="s">
        <v>173</v>
      </c>
      <c r="E2051" s="93" t="s">
        <v>208</v>
      </c>
      <c r="F2051" s="93" t="s">
        <v>280</v>
      </c>
      <c r="G2051" s="53"/>
    </row>
    <row r="2052" spans="2:7" ht="13.5" thickBot="1" x14ac:dyDescent="0.25">
      <c r="B2052" s="91">
        <v>313250</v>
      </c>
      <c r="C2052" s="93" t="s">
        <v>1888</v>
      </c>
      <c r="D2052" s="93" t="s">
        <v>173</v>
      </c>
      <c r="E2052" s="93" t="s">
        <v>208</v>
      </c>
      <c r="F2052" s="93" t="s">
        <v>280</v>
      </c>
      <c r="G2052" s="53"/>
    </row>
    <row r="2053" spans="2:7" ht="13.5" thickBot="1" x14ac:dyDescent="0.25">
      <c r="B2053" s="91">
        <v>313250</v>
      </c>
      <c r="C2053" s="93" t="s">
        <v>1889</v>
      </c>
      <c r="D2053" s="93" t="s">
        <v>173</v>
      </c>
      <c r="E2053" s="93" t="s">
        <v>208</v>
      </c>
      <c r="F2053" s="93" t="s">
        <v>280</v>
      </c>
      <c r="G2053" s="53"/>
    </row>
    <row r="2054" spans="2:7" ht="13.5" thickBot="1" x14ac:dyDescent="0.25">
      <c r="B2054" s="91">
        <v>313250</v>
      </c>
      <c r="C2054" s="93" t="s">
        <v>1890</v>
      </c>
      <c r="D2054" s="93" t="s">
        <v>173</v>
      </c>
      <c r="E2054" s="93" t="s">
        <v>208</v>
      </c>
      <c r="F2054" s="93" t="s">
        <v>280</v>
      </c>
      <c r="G2054" s="53"/>
    </row>
    <row r="2055" spans="2:7" ht="13.5" thickBot="1" x14ac:dyDescent="0.25">
      <c r="B2055" s="91">
        <v>313250</v>
      </c>
      <c r="C2055" s="93" t="s">
        <v>1891</v>
      </c>
      <c r="D2055" s="93" t="s">
        <v>173</v>
      </c>
      <c r="E2055" s="93" t="s">
        <v>208</v>
      </c>
      <c r="F2055" s="93" t="s">
        <v>280</v>
      </c>
      <c r="G2055" s="53"/>
    </row>
    <row r="2056" spans="2:7" ht="13.5" thickBot="1" x14ac:dyDescent="0.25">
      <c r="B2056" s="91">
        <v>313250</v>
      </c>
      <c r="C2056" s="93" t="s">
        <v>1892</v>
      </c>
      <c r="D2056" s="93" t="s">
        <v>173</v>
      </c>
      <c r="E2056" s="93" t="s">
        <v>208</v>
      </c>
      <c r="F2056" s="93" t="s">
        <v>280</v>
      </c>
      <c r="G2056" s="53"/>
    </row>
    <row r="2057" spans="2:7" ht="13.5" thickBot="1" x14ac:dyDescent="0.25">
      <c r="B2057" s="91">
        <v>313250</v>
      </c>
      <c r="C2057" s="93" t="s">
        <v>1893</v>
      </c>
      <c r="D2057" s="93" t="s">
        <v>173</v>
      </c>
      <c r="E2057" s="93" t="s">
        <v>208</v>
      </c>
      <c r="F2057" s="93" t="s">
        <v>280</v>
      </c>
      <c r="G2057" s="53"/>
    </row>
    <row r="2058" spans="2:7" ht="13.5" thickBot="1" x14ac:dyDescent="0.25">
      <c r="B2058" s="91">
        <v>313250</v>
      </c>
      <c r="C2058" s="93" t="s">
        <v>1894</v>
      </c>
      <c r="D2058" s="93" t="s">
        <v>173</v>
      </c>
      <c r="E2058" s="93" t="s">
        <v>208</v>
      </c>
      <c r="F2058" s="93" t="s">
        <v>280</v>
      </c>
      <c r="G2058" s="53"/>
    </row>
    <row r="2059" spans="2:7" ht="13.5" thickBot="1" x14ac:dyDescent="0.25">
      <c r="B2059" s="91">
        <v>313250</v>
      </c>
      <c r="C2059" s="93" t="s">
        <v>1895</v>
      </c>
      <c r="D2059" s="93" t="s">
        <v>173</v>
      </c>
      <c r="E2059" s="93" t="s">
        <v>208</v>
      </c>
      <c r="F2059" s="93" t="s">
        <v>280</v>
      </c>
      <c r="G2059" s="53"/>
    </row>
    <row r="2060" spans="2:7" ht="13.5" thickBot="1" x14ac:dyDescent="0.25">
      <c r="B2060" s="91">
        <v>313250</v>
      </c>
      <c r="C2060" s="93" t="s">
        <v>1896</v>
      </c>
      <c r="D2060" s="93" t="s">
        <v>173</v>
      </c>
      <c r="E2060" s="93" t="s">
        <v>208</v>
      </c>
      <c r="F2060" s="93" t="s">
        <v>280</v>
      </c>
      <c r="G2060" s="53"/>
    </row>
    <row r="2061" spans="2:7" ht="13.5" thickBot="1" x14ac:dyDescent="0.25">
      <c r="B2061" s="91">
        <v>313250</v>
      </c>
      <c r="C2061" s="93" t="s">
        <v>1897</v>
      </c>
      <c r="D2061" s="93" t="s">
        <v>173</v>
      </c>
      <c r="E2061" s="93" t="s">
        <v>208</v>
      </c>
      <c r="F2061" s="93" t="s">
        <v>280</v>
      </c>
      <c r="G2061" s="53"/>
    </row>
    <row r="2062" spans="2:7" ht="13.5" thickBot="1" x14ac:dyDescent="0.25">
      <c r="B2062" s="91">
        <v>313250</v>
      </c>
      <c r="C2062" s="93" t="s">
        <v>1898</v>
      </c>
      <c r="D2062" s="93" t="s">
        <v>173</v>
      </c>
      <c r="E2062" s="93" t="s">
        <v>208</v>
      </c>
      <c r="F2062" s="93" t="s">
        <v>280</v>
      </c>
      <c r="G2062" s="53"/>
    </row>
    <row r="2063" spans="2:7" ht="13.5" thickBot="1" x14ac:dyDescent="0.25">
      <c r="B2063" s="91">
        <v>313250</v>
      </c>
      <c r="C2063" s="93" t="s">
        <v>1899</v>
      </c>
      <c r="D2063" s="93" t="s">
        <v>173</v>
      </c>
      <c r="E2063" s="93" t="s">
        <v>208</v>
      </c>
      <c r="F2063" s="93" t="s">
        <v>280</v>
      </c>
      <c r="G2063" s="53"/>
    </row>
    <row r="2064" spans="2:7" ht="13.5" thickBot="1" x14ac:dyDescent="0.25">
      <c r="B2064" s="91">
        <v>313250</v>
      </c>
      <c r="C2064" s="93" t="s">
        <v>1900</v>
      </c>
      <c r="D2064" s="93" t="s">
        <v>173</v>
      </c>
      <c r="E2064" s="93" t="s">
        <v>208</v>
      </c>
      <c r="F2064" s="93" t="s">
        <v>280</v>
      </c>
      <c r="G2064" s="53"/>
    </row>
    <row r="2065" spans="2:7" ht="13.5" thickBot="1" x14ac:dyDescent="0.25">
      <c r="B2065" s="91">
        <v>313250</v>
      </c>
      <c r="C2065" s="93" t="s">
        <v>1901</v>
      </c>
      <c r="D2065" s="93" t="s">
        <v>173</v>
      </c>
      <c r="E2065" s="93" t="s">
        <v>208</v>
      </c>
      <c r="F2065" s="93" t="s">
        <v>280</v>
      </c>
      <c r="G2065" s="53"/>
    </row>
    <row r="2066" spans="2:7" ht="13.5" thickBot="1" x14ac:dyDescent="0.25">
      <c r="B2066" s="91">
        <v>313250</v>
      </c>
      <c r="C2066" s="93" t="s">
        <v>1902</v>
      </c>
      <c r="D2066" s="93" t="s">
        <v>173</v>
      </c>
      <c r="E2066" s="93" t="s">
        <v>208</v>
      </c>
      <c r="F2066" s="93" t="s">
        <v>280</v>
      </c>
      <c r="G2066" s="53"/>
    </row>
    <row r="2067" spans="2:7" ht="13.5" thickBot="1" x14ac:dyDescent="0.25">
      <c r="B2067" s="91">
        <v>313250</v>
      </c>
      <c r="C2067" s="93" t="s">
        <v>2663</v>
      </c>
      <c r="D2067" s="93" t="s">
        <v>173</v>
      </c>
      <c r="E2067" s="93" t="s">
        <v>208</v>
      </c>
      <c r="F2067" s="93" t="s">
        <v>280</v>
      </c>
      <c r="G2067" s="53"/>
    </row>
    <row r="2068" spans="2:7" ht="13.5" thickBot="1" x14ac:dyDescent="0.25">
      <c r="B2068" s="91">
        <v>313250</v>
      </c>
      <c r="C2068" s="93" t="s">
        <v>2664</v>
      </c>
      <c r="D2068" s="93" t="s">
        <v>173</v>
      </c>
      <c r="E2068" s="93" t="s">
        <v>208</v>
      </c>
      <c r="F2068" s="93" t="s">
        <v>280</v>
      </c>
      <c r="G2068" s="53"/>
    </row>
    <row r="2069" spans="2:7" ht="13.5" thickBot="1" x14ac:dyDescent="0.25">
      <c r="B2069" s="91">
        <v>313250</v>
      </c>
      <c r="C2069" s="93" t="s">
        <v>1903</v>
      </c>
      <c r="D2069" s="93" t="s">
        <v>173</v>
      </c>
      <c r="E2069" s="93" t="s">
        <v>208</v>
      </c>
      <c r="F2069" s="93" t="s">
        <v>280</v>
      </c>
      <c r="G2069" s="53"/>
    </row>
    <row r="2070" spans="2:7" ht="13.5" thickBot="1" x14ac:dyDescent="0.25">
      <c r="B2070" s="91">
        <v>313250</v>
      </c>
      <c r="C2070" s="93" t="s">
        <v>1904</v>
      </c>
      <c r="D2070" s="93" t="s">
        <v>173</v>
      </c>
      <c r="E2070" s="93" t="s">
        <v>208</v>
      </c>
      <c r="F2070" s="93" t="s">
        <v>280</v>
      </c>
      <c r="G2070" s="53"/>
    </row>
    <row r="2071" spans="2:7" ht="13.5" thickBot="1" x14ac:dyDescent="0.25">
      <c r="B2071" s="91">
        <v>313250</v>
      </c>
      <c r="C2071" s="93" t="s">
        <v>1905</v>
      </c>
      <c r="D2071" s="93" t="s">
        <v>173</v>
      </c>
      <c r="E2071" s="93" t="s">
        <v>208</v>
      </c>
      <c r="F2071" s="93" t="s">
        <v>280</v>
      </c>
      <c r="G2071" s="53"/>
    </row>
    <row r="2072" spans="2:7" ht="13.5" thickBot="1" x14ac:dyDescent="0.25">
      <c r="B2072" s="91">
        <v>313250</v>
      </c>
      <c r="C2072" s="93" t="s">
        <v>1906</v>
      </c>
      <c r="D2072" s="93" t="s">
        <v>173</v>
      </c>
      <c r="E2072" s="93" t="s">
        <v>208</v>
      </c>
      <c r="F2072" s="93" t="s">
        <v>280</v>
      </c>
      <c r="G2072" s="53"/>
    </row>
    <row r="2073" spans="2:7" ht="13.5" thickBot="1" x14ac:dyDescent="0.25">
      <c r="B2073" s="91">
        <v>313250</v>
      </c>
      <c r="C2073" s="93" t="s">
        <v>1630</v>
      </c>
      <c r="D2073" s="93" t="s">
        <v>173</v>
      </c>
      <c r="E2073" s="93" t="s">
        <v>208</v>
      </c>
      <c r="F2073" s="93" t="s">
        <v>280</v>
      </c>
      <c r="G2073" s="53"/>
    </row>
    <row r="2074" spans="2:7" ht="13.5" thickBot="1" x14ac:dyDescent="0.25">
      <c r="B2074" s="91">
        <v>313250</v>
      </c>
      <c r="C2074" s="93" t="s">
        <v>1907</v>
      </c>
      <c r="D2074" s="93" t="s">
        <v>173</v>
      </c>
      <c r="E2074" s="93" t="s">
        <v>208</v>
      </c>
      <c r="F2074" s="93" t="s">
        <v>280</v>
      </c>
      <c r="G2074" s="53"/>
    </row>
    <row r="2075" spans="2:7" ht="13.5" thickBot="1" x14ac:dyDescent="0.25">
      <c r="B2075" s="91">
        <v>313250</v>
      </c>
      <c r="C2075" s="93" t="s">
        <v>1632</v>
      </c>
      <c r="D2075" s="93" t="s">
        <v>173</v>
      </c>
      <c r="E2075" s="93" t="s">
        <v>208</v>
      </c>
      <c r="F2075" s="93" t="s">
        <v>280</v>
      </c>
      <c r="G2075" s="53"/>
    </row>
    <row r="2076" spans="2:7" ht="13.5" thickBot="1" x14ac:dyDescent="0.25">
      <c r="B2076" s="91">
        <v>313250</v>
      </c>
      <c r="C2076" s="93" t="s">
        <v>1908</v>
      </c>
      <c r="D2076" s="93" t="s">
        <v>173</v>
      </c>
      <c r="E2076" s="93" t="s">
        <v>208</v>
      </c>
      <c r="F2076" s="93" t="s">
        <v>280</v>
      </c>
      <c r="G2076" s="53"/>
    </row>
    <row r="2077" spans="2:7" ht="13.5" thickBot="1" x14ac:dyDescent="0.25">
      <c r="B2077" s="91">
        <v>313250</v>
      </c>
      <c r="C2077" s="93" t="s">
        <v>1909</v>
      </c>
      <c r="D2077" s="93" t="s">
        <v>173</v>
      </c>
      <c r="E2077" s="93" t="s">
        <v>208</v>
      </c>
      <c r="F2077" s="93" t="s">
        <v>280</v>
      </c>
      <c r="G2077" s="53"/>
    </row>
    <row r="2078" spans="2:7" ht="13.5" thickBot="1" x14ac:dyDescent="0.25">
      <c r="B2078" s="91">
        <v>313250</v>
      </c>
      <c r="C2078" s="93" t="s">
        <v>1910</v>
      </c>
      <c r="D2078" s="93" t="s">
        <v>173</v>
      </c>
      <c r="E2078" s="93" t="s">
        <v>208</v>
      </c>
      <c r="F2078" s="93" t="s">
        <v>280</v>
      </c>
      <c r="G2078" s="53"/>
    </row>
    <row r="2079" spans="2:7" ht="13.5" thickBot="1" x14ac:dyDescent="0.25">
      <c r="B2079" s="91">
        <v>313250</v>
      </c>
      <c r="C2079" s="93" t="s">
        <v>1911</v>
      </c>
      <c r="D2079" s="93" t="s">
        <v>173</v>
      </c>
      <c r="E2079" s="93" t="s">
        <v>208</v>
      </c>
      <c r="F2079" s="93" t="s">
        <v>280</v>
      </c>
      <c r="G2079" s="53"/>
    </row>
    <row r="2080" spans="2:7" ht="13.5" thickBot="1" x14ac:dyDescent="0.25">
      <c r="B2080" s="91">
        <v>313250</v>
      </c>
      <c r="C2080" s="93" t="s">
        <v>1912</v>
      </c>
      <c r="D2080" s="93" t="s">
        <v>173</v>
      </c>
      <c r="E2080" s="93" t="s">
        <v>208</v>
      </c>
      <c r="F2080" s="93" t="s">
        <v>280</v>
      </c>
      <c r="G2080" s="53"/>
    </row>
    <row r="2081" spans="2:7" ht="13.5" thickBot="1" x14ac:dyDescent="0.25">
      <c r="B2081" s="91">
        <v>313250</v>
      </c>
      <c r="C2081" s="93" t="s">
        <v>1913</v>
      </c>
      <c r="D2081" s="93" t="s">
        <v>173</v>
      </c>
      <c r="E2081" s="93" t="s">
        <v>208</v>
      </c>
      <c r="F2081" s="93" t="s">
        <v>280</v>
      </c>
      <c r="G2081" s="53"/>
    </row>
    <row r="2082" spans="2:7" ht="13.5" thickBot="1" x14ac:dyDescent="0.25">
      <c r="B2082" s="91">
        <v>313250</v>
      </c>
      <c r="C2082" s="93" t="s">
        <v>1914</v>
      </c>
      <c r="D2082" s="93" t="s">
        <v>173</v>
      </c>
      <c r="E2082" s="93" t="s">
        <v>208</v>
      </c>
      <c r="F2082" s="93" t="s">
        <v>280</v>
      </c>
      <c r="G2082" s="53"/>
    </row>
    <row r="2083" spans="2:7" ht="13.5" thickBot="1" x14ac:dyDescent="0.25">
      <c r="B2083" s="91">
        <v>313250</v>
      </c>
      <c r="C2083" s="93" t="s">
        <v>1915</v>
      </c>
      <c r="D2083" s="93" t="s">
        <v>173</v>
      </c>
      <c r="E2083" s="93" t="s">
        <v>208</v>
      </c>
      <c r="F2083" s="93" t="s">
        <v>280</v>
      </c>
      <c r="G2083" s="53"/>
    </row>
    <row r="2084" spans="2:7" ht="13.5" thickBot="1" x14ac:dyDescent="0.25">
      <c r="B2084" s="91">
        <v>313250</v>
      </c>
      <c r="C2084" s="93" t="s">
        <v>1916</v>
      </c>
      <c r="D2084" s="93" t="s">
        <v>173</v>
      </c>
      <c r="E2084" s="93" t="s">
        <v>208</v>
      </c>
      <c r="F2084" s="93" t="s">
        <v>280</v>
      </c>
      <c r="G2084" s="53"/>
    </row>
    <row r="2085" spans="2:7" ht="13.5" thickBot="1" x14ac:dyDescent="0.25">
      <c r="B2085" s="91">
        <v>313250</v>
      </c>
      <c r="C2085" s="93" t="s">
        <v>1917</v>
      </c>
      <c r="D2085" s="93" t="s">
        <v>173</v>
      </c>
      <c r="E2085" s="93" t="s">
        <v>208</v>
      </c>
      <c r="F2085" s="93" t="s">
        <v>280</v>
      </c>
      <c r="G2085" s="53"/>
    </row>
    <row r="2086" spans="2:7" ht="13.5" thickBot="1" x14ac:dyDescent="0.25">
      <c r="B2086" s="91">
        <v>313250</v>
      </c>
      <c r="C2086" s="93" t="s">
        <v>1918</v>
      </c>
      <c r="D2086" s="93" t="s">
        <v>173</v>
      </c>
      <c r="E2086" s="93" t="s">
        <v>208</v>
      </c>
      <c r="F2086" s="93" t="s">
        <v>280</v>
      </c>
      <c r="G2086" s="53"/>
    </row>
    <row r="2087" spans="2:7" ht="13.5" thickBot="1" x14ac:dyDescent="0.25">
      <c r="B2087" s="91">
        <v>313250</v>
      </c>
      <c r="C2087" s="93" t="s">
        <v>1919</v>
      </c>
      <c r="D2087" s="93" t="s">
        <v>173</v>
      </c>
      <c r="E2087" s="93" t="s">
        <v>208</v>
      </c>
      <c r="F2087" s="93" t="s">
        <v>280</v>
      </c>
      <c r="G2087" s="53"/>
    </row>
    <row r="2088" spans="2:7" ht="13.5" thickBot="1" x14ac:dyDescent="0.25">
      <c r="B2088" s="91">
        <v>313250</v>
      </c>
      <c r="C2088" s="93" t="s">
        <v>1920</v>
      </c>
      <c r="D2088" s="93" t="s">
        <v>173</v>
      </c>
      <c r="E2088" s="93" t="s">
        <v>208</v>
      </c>
      <c r="F2088" s="93" t="s">
        <v>280</v>
      </c>
      <c r="G2088" s="53"/>
    </row>
    <row r="2089" spans="2:7" ht="13.5" thickBot="1" x14ac:dyDescent="0.25">
      <c r="B2089" s="91">
        <v>313250</v>
      </c>
      <c r="C2089" s="93" t="s">
        <v>1921</v>
      </c>
      <c r="D2089" s="93" t="s">
        <v>173</v>
      </c>
      <c r="E2089" s="93" t="s">
        <v>208</v>
      </c>
      <c r="F2089" s="93" t="s">
        <v>280</v>
      </c>
      <c r="G2089" s="53"/>
    </row>
    <row r="2090" spans="2:7" ht="13.5" thickBot="1" x14ac:dyDescent="0.25">
      <c r="B2090" s="91">
        <v>313250</v>
      </c>
      <c r="C2090" s="93" t="s">
        <v>1922</v>
      </c>
      <c r="D2090" s="93" t="s">
        <v>173</v>
      </c>
      <c r="E2090" s="93" t="s">
        <v>208</v>
      </c>
      <c r="F2090" s="93" t="s">
        <v>280</v>
      </c>
      <c r="G2090" s="53"/>
    </row>
    <row r="2091" spans="2:7" ht="13.5" thickBot="1" x14ac:dyDescent="0.25">
      <c r="B2091" s="91">
        <v>313250</v>
      </c>
      <c r="C2091" s="93" t="s">
        <v>1923</v>
      </c>
      <c r="D2091" s="93" t="s">
        <v>173</v>
      </c>
      <c r="E2091" s="93" t="s">
        <v>208</v>
      </c>
      <c r="F2091" s="93" t="s">
        <v>280</v>
      </c>
      <c r="G2091" s="53"/>
    </row>
    <row r="2092" spans="2:7" ht="13.5" thickBot="1" x14ac:dyDescent="0.25">
      <c r="B2092" s="91">
        <v>313250</v>
      </c>
      <c r="C2092" s="93" t="s">
        <v>1924</v>
      </c>
      <c r="D2092" s="93" t="s">
        <v>173</v>
      </c>
      <c r="E2092" s="93" t="s">
        <v>208</v>
      </c>
      <c r="F2092" s="93" t="s">
        <v>280</v>
      </c>
      <c r="G2092" s="53"/>
    </row>
    <row r="2093" spans="2:7" ht="13.5" thickBot="1" x14ac:dyDescent="0.25">
      <c r="B2093" s="91">
        <v>313250</v>
      </c>
      <c r="C2093" s="93" t="s">
        <v>1925</v>
      </c>
      <c r="D2093" s="93" t="s">
        <v>173</v>
      </c>
      <c r="E2093" s="93" t="s">
        <v>208</v>
      </c>
      <c r="F2093" s="93" t="s">
        <v>280</v>
      </c>
      <c r="G2093" s="53"/>
    </row>
    <row r="2094" spans="2:7" ht="13.5" thickBot="1" x14ac:dyDescent="0.25">
      <c r="B2094" s="91">
        <v>313250</v>
      </c>
      <c r="C2094" s="93" t="s">
        <v>1926</v>
      </c>
      <c r="D2094" s="93" t="s">
        <v>173</v>
      </c>
      <c r="E2094" s="93" t="s">
        <v>208</v>
      </c>
      <c r="F2094" s="93" t="s">
        <v>280</v>
      </c>
      <c r="G2094" s="53"/>
    </row>
    <row r="2095" spans="2:7" ht="13.5" thickBot="1" x14ac:dyDescent="0.25">
      <c r="B2095" s="91">
        <v>310226</v>
      </c>
      <c r="C2095" s="93" t="s">
        <v>2409</v>
      </c>
      <c r="D2095" s="93" t="s">
        <v>2409</v>
      </c>
      <c r="E2095" s="93" t="s">
        <v>2410</v>
      </c>
      <c r="F2095" s="93" t="s">
        <v>278</v>
      </c>
      <c r="G2095" s="53"/>
    </row>
    <row r="2096" spans="2:7" ht="13.5" thickBot="1" x14ac:dyDescent="0.25">
      <c r="B2096" s="91">
        <v>310226</v>
      </c>
      <c r="C2096" s="93" t="s">
        <v>2665</v>
      </c>
      <c r="D2096" s="93" t="s">
        <v>2409</v>
      </c>
      <c r="E2096" s="93" t="s">
        <v>2410</v>
      </c>
      <c r="F2096" s="93" t="s">
        <v>280</v>
      </c>
      <c r="G2096" s="53"/>
    </row>
    <row r="2097" spans="2:7" ht="13.5" thickBot="1" x14ac:dyDescent="0.25">
      <c r="B2097" s="91">
        <v>310226</v>
      </c>
      <c r="C2097" s="93" t="s">
        <v>2666</v>
      </c>
      <c r="D2097" s="93" t="s">
        <v>2409</v>
      </c>
      <c r="E2097" s="93" t="s">
        <v>2410</v>
      </c>
      <c r="F2097" s="93" t="s">
        <v>280</v>
      </c>
      <c r="G2097" s="53"/>
    </row>
    <row r="2098" spans="2:7" ht="13.5" thickBot="1" x14ac:dyDescent="0.25">
      <c r="B2098" s="91">
        <v>310226</v>
      </c>
      <c r="C2098" s="93" t="s">
        <v>2667</v>
      </c>
      <c r="D2098" s="93" t="s">
        <v>2409</v>
      </c>
      <c r="E2098" s="93" t="s">
        <v>2410</v>
      </c>
      <c r="F2098" s="93" t="s">
        <v>280</v>
      </c>
      <c r="G2098" s="53"/>
    </row>
    <row r="2099" spans="2:7" ht="13.5" thickBot="1" x14ac:dyDescent="0.25">
      <c r="B2099" s="91">
        <v>310226</v>
      </c>
      <c r="C2099" s="93" t="s">
        <v>2668</v>
      </c>
      <c r="D2099" s="93" t="s">
        <v>2409</v>
      </c>
      <c r="E2099" s="93" t="s">
        <v>2410</v>
      </c>
      <c r="F2099" s="93" t="s">
        <v>280</v>
      </c>
      <c r="G2099" s="53"/>
    </row>
    <row r="2100" spans="2:7" ht="13.5" thickBot="1" x14ac:dyDescent="0.25">
      <c r="B2100" s="91">
        <v>310226</v>
      </c>
      <c r="C2100" s="93" t="s">
        <v>2669</v>
      </c>
      <c r="D2100" s="93" t="s">
        <v>2409</v>
      </c>
      <c r="E2100" s="93" t="s">
        <v>2410</v>
      </c>
      <c r="F2100" s="93" t="s">
        <v>280</v>
      </c>
      <c r="G2100" s="53"/>
    </row>
    <row r="2101" spans="2:7" ht="13.5" thickBot="1" x14ac:dyDescent="0.25">
      <c r="B2101" s="91">
        <v>310226</v>
      </c>
      <c r="C2101" s="93" t="s">
        <v>2670</v>
      </c>
      <c r="D2101" s="93" t="s">
        <v>2409</v>
      </c>
      <c r="E2101" s="93" t="s">
        <v>2410</v>
      </c>
      <c r="F2101" s="93" t="s">
        <v>280</v>
      </c>
      <c r="G2101" s="53"/>
    </row>
    <row r="2102" spans="2:7" ht="13.5" thickBot="1" x14ac:dyDescent="0.25">
      <c r="B2102" s="91">
        <v>310226</v>
      </c>
      <c r="C2102" s="93" t="s">
        <v>2671</v>
      </c>
      <c r="D2102" s="93" t="s">
        <v>2409</v>
      </c>
      <c r="E2102" s="93" t="s">
        <v>2410</v>
      </c>
      <c r="F2102" s="93" t="s">
        <v>280</v>
      </c>
      <c r="G2102" s="53"/>
    </row>
    <row r="2103" spans="2:7" ht="13.5" thickBot="1" x14ac:dyDescent="0.25">
      <c r="B2103" s="91">
        <v>202810</v>
      </c>
      <c r="C2103" s="93" t="s">
        <v>174</v>
      </c>
      <c r="D2103" s="93" t="s">
        <v>174</v>
      </c>
      <c r="E2103" s="93" t="s">
        <v>2323</v>
      </c>
      <c r="F2103" s="93" t="s">
        <v>278</v>
      </c>
      <c r="G2103" s="53"/>
    </row>
    <row r="2104" spans="2:7" ht="13.5" thickBot="1" x14ac:dyDescent="0.25">
      <c r="B2104" s="91">
        <v>202810</v>
      </c>
      <c r="C2104" s="93" t="s">
        <v>1927</v>
      </c>
      <c r="D2104" s="93" t="s">
        <v>174</v>
      </c>
      <c r="E2104" s="93" t="s">
        <v>2323</v>
      </c>
      <c r="F2104" s="93" t="s">
        <v>280</v>
      </c>
      <c r="G2104" s="53"/>
    </row>
    <row r="2105" spans="2:7" ht="13.5" thickBot="1" x14ac:dyDescent="0.25">
      <c r="B2105" s="91">
        <v>202810</v>
      </c>
      <c r="C2105" s="93" t="s">
        <v>1928</v>
      </c>
      <c r="D2105" s="93" t="s">
        <v>174</v>
      </c>
      <c r="E2105" s="93" t="s">
        <v>2323</v>
      </c>
      <c r="F2105" s="93" t="s">
        <v>280</v>
      </c>
      <c r="G2105" s="53"/>
    </row>
    <row r="2106" spans="2:7" ht="13.5" thickBot="1" x14ac:dyDescent="0.25">
      <c r="B2106" s="91">
        <v>202810</v>
      </c>
      <c r="C2106" s="93" t="s">
        <v>1929</v>
      </c>
      <c r="D2106" s="93" t="s">
        <v>174</v>
      </c>
      <c r="E2106" s="93" t="s">
        <v>2323</v>
      </c>
      <c r="F2106" s="93" t="s">
        <v>280</v>
      </c>
      <c r="G2106" s="53"/>
    </row>
    <row r="2107" spans="2:7" ht="13.5" thickBot="1" x14ac:dyDescent="0.25">
      <c r="B2107" s="91">
        <v>202810</v>
      </c>
      <c r="C2107" s="93" t="s">
        <v>1930</v>
      </c>
      <c r="D2107" s="93" t="s">
        <v>174</v>
      </c>
      <c r="E2107" s="93" t="s">
        <v>2323</v>
      </c>
      <c r="F2107" s="93" t="s">
        <v>280</v>
      </c>
      <c r="G2107" s="53"/>
    </row>
    <row r="2108" spans="2:7" ht="13.5" thickBot="1" x14ac:dyDescent="0.25">
      <c r="B2108" s="91">
        <v>202810</v>
      </c>
      <c r="C2108" s="93" t="s">
        <v>1931</v>
      </c>
      <c r="D2108" s="93" t="s">
        <v>174</v>
      </c>
      <c r="E2108" s="93" t="s">
        <v>2323</v>
      </c>
      <c r="F2108" s="93" t="s">
        <v>280</v>
      </c>
      <c r="G2108" s="53"/>
    </row>
    <row r="2109" spans="2:7" ht="13.5" thickBot="1" x14ac:dyDescent="0.25">
      <c r="B2109" s="91">
        <v>202810</v>
      </c>
      <c r="C2109" s="93" t="s">
        <v>1932</v>
      </c>
      <c r="D2109" s="93" t="s">
        <v>174</v>
      </c>
      <c r="E2109" s="93" t="s">
        <v>2323</v>
      </c>
      <c r="F2109" s="93" t="s">
        <v>280</v>
      </c>
      <c r="G2109" s="53"/>
    </row>
    <row r="2110" spans="2:7" ht="13.5" thickBot="1" x14ac:dyDescent="0.25">
      <c r="B2110" s="91">
        <v>202810</v>
      </c>
      <c r="C2110" s="93" t="s">
        <v>1933</v>
      </c>
      <c r="D2110" s="93" t="s">
        <v>174</v>
      </c>
      <c r="E2110" s="93" t="s">
        <v>2323</v>
      </c>
      <c r="F2110" s="93" t="s">
        <v>280</v>
      </c>
      <c r="G2110" s="53"/>
    </row>
    <row r="2111" spans="2:7" ht="13.5" thickBot="1" x14ac:dyDescent="0.25">
      <c r="B2111" s="91">
        <v>202810</v>
      </c>
      <c r="C2111" s="93" t="s">
        <v>1934</v>
      </c>
      <c r="D2111" s="93" t="s">
        <v>174</v>
      </c>
      <c r="E2111" s="93" t="s">
        <v>2323</v>
      </c>
      <c r="F2111" s="93" t="s">
        <v>280</v>
      </c>
      <c r="G2111" s="53"/>
    </row>
    <row r="2112" spans="2:7" ht="13.5" thickBot="1" x14ac:dyDescent="0.25">
      <c r="B2112" s="91">
        <v>202810</v>
      </c>
      <c r="C2112" s="93" t="s">
        <v>1935</v>
      </c>
      <c r="D2112" s="93" t="s">
        <v>174</v>
      </c>
      <c r="E2112" s="93" t="s">
        <v>2323</v>
      </c>
      <c r="F2112" s="93" t="s">
        <v>280</v>
      </c>
      <c r="G2112" s="53"/>
    </row>
    <row r="2113" spans="2:7" ht="13.5" thickBot="1" x14ac:dyDescent="0.25">
      <c r="B2113" s="91">
        <v>202810</v>
      </c>
      <c r="C2113" s="93" t="s">
        <v>1936</v>
      </c>
      <c r="D2113" s="93" t="s">
        <v>174</v>
      </c>
      <c r="E2113" s="93" t="s">
        <v>2323</v>
      </c>
      <c r="F2113" s="93" t="s">
        <v>280</v>
      </c>
      <c r="G2113" s="53"/>
    </row>
    <row r="2114" spans="2:7" ht="13.5" thickBot="1" x14ac:dyDescent="0.25">
      <c r="B2114" s="91">
        <v>202810</v>
      </c>
      <c r="C2114" s="93" t="s">
        <v>1268</v>
      </c>
      <c r="D2114" s="93" t="s">
        <v>174</v>
      </c>
      <c r="E2114" s="93" t="s">
        <v>2323</v>
      </c>
      <c r="F2114" s="93" t="s">
        <v>280</v>
      </c>
      <c r="G2114" s="53"/>
    </row>
    <row r="2115" spans="2:7" ht="13.5" thickBot="1" x14ac:dyDescent="0.25">
      <c r="B2115" s="91">
        <v>202810</v>
      </c>
      <c r="C2115" s="93" t="s">
        <v>1937</v>
      </c>
      <c r="D2115" s="93" t="s">
        <v>174</v>
      </c>
      <c r="E2115" s="93" t="s">
        <v>2323</v>
      </c>
      <c r="F2115" s="93" t="s">
        <v>280</v>
      </c>
      <c r="G2115" s="53"/>
    </row>
    <row r="2116" spans="2:7" ht="13.5" thickBot="1" x14ac:dyDescent="0.25">
      <c r="B2116" s="91">
        <v>202810</v>
      </c>
      <c r="C2116" s="93" t="s">
        <v>1938</v>
      </c>
      <c r="D2116" s="93" t="s">
        <v>174</v>
      </c>
      <c r="E2116" s="93" t="s">
        <v>2323</v>
      </c>
      <c r="F2116" s="93" t="s">
        <v>280</v>
      </c>
      <c r="G2116" s="53"/>
    </row>
    <row r="2117" spans="2:7" ht="13.5" thickBot="1" x14ac:dyDescent="0.25">
      <c r="B2117" s="91">
        <v>202810</v>
      </c>
      <c r="C2117" s="93" t="s">
        <v>1939</v>
      </c>
      <c r="D2117" s="93" t="s">
        <v>174</v>
      </c>
      <c r="E2117" s="93" t="s">
        <v>2323</v>
      </c>
      <c r="F2117" s="93" t="s">
        <v>280</v>
      </c>
      <c r="G2117" s="53"/>
    </row>
    <row r="2118" spans="2:7" ht="13.5" thickBot="1" x14ac:dyDescent="0.25">
      <c r="B2118" s="91">
        <v>202810</v>
      </c>
      <c r="C2118" s="93" t="s">
        <v>1940</v>
      </c>
      <c r="D2118" s="93" t="s">
        <v>174</v>
      </c>
      <c r="E2118" s="93" t="s">
        <v>2323</v>
      </c>
      <c r="F2118" s="93" t="s">
        <v>280</v>
      </c>
      <c r="G2118" s="53"/>
    </row>
    <row r="2119" spans="2:7" ht="13.5" thickBot="1" x14ac:dyDescent="0.25">
      <c r="B2119" s="91">
        <v>202810</v>
      </c>
      <c r="C2119" s="93" t="s">
        <v>1941</v>
      </c>
      <c r="D2119" s="93" t="s">
        <v>174</v>
      </c>
      <c r="E2119" s="93" t="s">
        <v>2323</v>
      </c>
      <c r="F2119" s="93" t="s">
        <v>280</v>
      </c>
      <c r="G2119" s="53"/>
    </row>
    <row r="2120" spans="2:7" ht="13.5" thickBot="1" x14ac:dyDescent="0.25">
      <c r="B2120" s="91">
        <v>202810</v>
      </c>
      <c r="C2120" s="93" t="s">
        <v>1942</v>
      </c>
      <c r="D2120" s="93" t="s">
        <v>174</v>
      </c>
      <c r="E2120" s="93" t="s">
        <v>2323</v>
      </c>
      <c r="F2120" s="93" t="s">
        <v>280</v>
      </c>
      <c r="G2120" s="53"/>
    </row>
    <row r="2121" spans="2:7" ht="13.5" thickBot="1" x14ac:dyDescent="0.25">
      <c r="B2121" s="91">
        <v>202810</v>
      </c>
      <c r="C2121" s="93" t="s">
        <v>1943</v>
      </c>
      <c r="D2121" s="93" t="s">
        <v>174</v>
      </c>
      <c r="E2121" s="93" t="s">
        <v>2323</v>
      </c>
      <c r="F2121" s="93" t="s">
        <v>280</v>
      </c>
      <c r="G2121" s="53"/>
    </row>
    <row r="2122" spans="2:7" ht="13.5" thickBot="1" x14ac:dyDescent="0.25">
      <c r="B2122" s="91">
        <v>202810</v>
      </c>
      <c r="C2122" s="93" t="s">
        <v>1944</v>
      </c>
      <c r="D2122" s="93" t="s">
        <v>174</v>
      </c>
      <c r="E2122" s="93" t="s">
        <v>2323</v>
      </c>
      <c r="F2122" s="93" t="s">
        <v>280</v>
      </c>
      <c r="G2122" s="53"/>
    </row>
    <row r="2123" spans="2:7" ht="13.5" thickBot="1" x14ac:dyDescent="0.25">
      <c r="B2123" s="91">
        <v>202810</v>
      </c>
      <c r="C2123" s="93" t="s">
        <v>1945</v>
      </c>
      <c r="D2123" s="93" t="s">
        <v>174</v>
      </c>
      <c r="E2123" s="93" t="s">
        <v>2323</v>
      </c>
      <c r="F2123" s="93" t="s">
        <v>280</v>
      </c>
      <c r="G2123" s="53"/>
    </row>
    <row r="2124" spans="2:7" ht="13.5" thickBot="1" x14ac:dyDescent="0.25">
      <c r="B2124" s="91">
        <v>202810</v>
      </c>
      <c r="C2124" s="93" t="s">
        <v>1946</v>
      </c>
      <c r="D2124" s="93" t="s">
        <v>174</v>
      </c>
      <c r="E2124" s="93" t="s">
        <v>2323</v>
      </c>
      <c r="F2124" s="93" t="s">
        <v>280</v>
      </c>
      <c r="G2124" s="53"/>
    </row>
    <row r="2125" spans="2:7" ht="13.5" thickBot="1" x14ac:dyDescent="0.25">
      <c r="B2125" s="91">
        <v>202810</v>
      </c>
      <c r="C2125" s="93" t="s">
        <v>1947</v>
      </c>
      <c r="D2125" s="93" t="s">
        <v>174</v>
      </c>
      <c r="E2125" s="93" t="s">
        <v>2323</v>
      </c>
      <c r="F2125" s="93" t="s">
        <v>280</v>
      </c>
      <c r="G2125" s="53"/>
    </row>
    <row r="2126" spans="2:7" ht="13.5" thickBot="1" x14ac:dyDescent="0.25">
      <c r="B2126" s="91">
        <v>202810</v>
      </c>
      <c r="C2126" s="93" t="s">
        <v>1948</v>
      </c>
      <c r="D2126" s="93" t="s">
        <v>174</v>
      </c>
      <c r="E2126" s="93" t="s">
        <v>2323</v>
      </c>
      <c r="F2126" s="93" t="s">
        <v>280</v>
      </c>
      <c r="G2126" s="53"/>
    </row>
    <row r="2127" spans="2:7" ht="13.5" thickBot="1" x14ac:dyDescent="0.25">
      <c r="B2127" s="91">
        <v>202810</v>
      </c>
      <c r="C2127" s="93" t="s">
        <v>1949</v>
      </c>
      <c r="D2127" s="93" t="s">
        <v>174</v>
      </c>
      <c r="E2127" s="93" t="s">
        <v>2323</v>
      </c>
      <c r="F2127" s="93" t="s">
        <v>280</v>
      </c>
      <c r="G2127" s="53"/>
    </row>
    <row r="2128" spans="2:7" ht="13.5" thickBot="1" x14ac:dyDescent="0.25">
      <c r="B2128" s="91">
        <v>202810</v>
      </c>
      <c r="C2128" s="93" t="s">
        <v>1950</v>
      </c>
      <c r="D2128" s="93" t="s">
        <v>174</v>
      </c>
      <c r="E2128" s="93" t="s">
        <v>2323</v>
      </c>
      <c r="F2128" s="93" t="s">
        <v>280</v>
      </c>
      <c r="G2128" s="53"/>
    </row>
    <row r="2129" spans="2:7" ht="13.5" thickBot="1" x14ac:dyDescent="0.25">
      <c r="B2129" s="91">
        <v>202810</v>
      </c>
      <c r="C2129" s="93" t="s">
        <v>1951</v>
      </c>
      <c r="D2129" s="93" t="s">
        <v>174</v>
      </c>
      <c r="E2129" s="93" t="s">
        <v>2323</v>
      </c>
      <c r="F2129" s="93" t="s">
        <v>280</v>
      </c>
      <c r="G2129" s="53"/>
    </row>
    <row r="2130" spans="2:7" ht="13.5" thickBot="1" x14ac:dyDescent="0.25">
      <c r="B2130" s="91">
        <v>202810</v>
      </c>
      <c r="C2130" s="93" t="s">
        <v>1952</v>
      </c>
      <c r="D2130" s="93" t="s">
        <v>174</v>
      </c>
      <c r="E2130" s="93" t="s">
        <v>2323</v>
      </c>
      <c r="F2130" s="93" t="s">
        <v>280</v>
      </c>
      <c r="G2130" s="53"/>
    </row>
    <row r="2131" spans="2:7" ht="13.5" thickBot="1" x14ac:dyDescent="0.25">
      <c r="B2131" s="91">
        <v>202810</v>
      </c>
      <c r="C2131" s="93" t="s">
        <v>1953</v>
      </c>
      <c r="D2131" s="93" t="s">
        <v>174</v>
      </c>
      <c r="E2131" s="93" t="s">
        <v>2323</v>
      </c>
      <c r="F2131" s="93" t="s">
        <v>280</v>
      </c>
      <c r="G2131" s="53"/>
    </row>
    <row r="2132" spans="2:7" ht="13.5" thickBot="1" x14ac:dyDescent="0.25">
      <c r="B2132" s="91">
        <v>202810</v>
      </c>
      <c r="C2132" s="93" t="s">
        <v>1954</v>
      </c>
      <c r="D2132" s="93" t="s">
        <v>174</v>
      </c>
      <c r="E2132" s="93" t="s">
        <v>2323</v>
      </c>
      <c r="F2132" s="93" t="s">
        <v>280</v>
      </c>
      <c r="G2132" s="53"/>
    </row>
    <row r="2133" spans="2:7" ht="13.5" thickBot="1" x14ac:dyDescent="0.25">
      <c r="B2133" s="91">
        <v>202810</v>
      </c>
      <c r="C2133" s="93" t="s">
        <v>1955</v>
      </c>
      <c r="D2133" s="93" t="s">
        <v>174</v>
      </c>
      <c r="E2133" s="93" t="s">
        <v>2323</v>
      </c>
      <c r="F2133" s="93" t="s">
        <v>280</v>
      </c>
      <c r="G2133" s="53"/>
    </row>
    <row r="2134" spans="2:7" ht="13.5" thickBot="1" x14ac:dyDescent="0.25">
      <c r="B2134" s="91">
        <v>202810</v>
      </c>
      <c r="C2134" s="93" t="s">
        <v>1956</v>
      </c>
      <c r="D2134" s="93" t="s">
        <v>174</v>
      </c>
      <c r="E2134" s="93" t="s">
        <v>2323</v>
      </c>
      <c r="F2134" s="93" t="s">
        <v>280</v>
      </c>
      <c r="G2134" s="53"/>
    </row>
    <row r="2135" spans="2:7" ht="13.5" thickBot="1" x14ac:dyDescent="0.25">
      <c r="B2135" s="91">
        <v>202810</v>
      </c>
      <c r="C2135" s="93" t="s">
        <v>1957</v>
      </c>
      <c r="D2135" s="93" t="s">
        <v>174</v>
      </c>
      <c r="E2135" s="93" t="s">
        <v>2323</v>
      </c>
      <c r="F2135" s="93" t="s">
        <v>280</v>
      </c>
      <c r="G2135" s="53"/>
    </row>
    <row r="2136" spans="2:7" ht="13.5" thickBot="1" x14ac:dyDescent="0.25">
      <c r="B2136" s="91">
        <v>202810</v>
      </c>
      <c r="C2136" s="93" t="s">
        <v>1958</v>
      </c>
      <c r="D2136" s="93" t="s">
        <v>174</v>
      </c>
      <c r="E2136" s="93" t="s">
        <v>2323</v>
      </c>
      <c r="F2136" s="93" t="s">
        <v>280</v>
      </c>
      <c r="G2136" s="53"/>
    </row>
    <row r="2137" spans="2:7" ht="13.5" thickBot="1" x14ac:dyDescent="0.25">
      <c r="B2137" s="91">
        <v>202810</v>
      </c>
      <c r="C2137" s="93" t="s">
        <v>1959</v>
      </c>
      <c r="D2137" s="93" t="s">
        <v>174</v>
      </c>
      <c r="E2137" s="93" t="s">
        <v>2323</v>
      </c>
      <c r="F2137" s="93" t="s">
        <v>280</v>
      </c>
      <c r="G2137" s="53"/>
    </row>
    <row r="2138" spans="2:7" ht="13.5" thickBot="1" x14ac:dyDescent="0.25">
      <c r="B2138" s="91">
        <v>202810</v>
      </c>
      <c r="C2138" s="93" t="s">
        <v>1960</v>
      </c>
      <c r="D2138" s="93" t="s">
        <v>174</v>
      </c>
      <c r="E2138" s="93" t="s">
        <v>2323</v>
      </c>
      <c r="F2138" s="93" t="s">
        <v>280</v>
      </c>
      <c r="G2138" s="53"/>
    </row>
    <row r="2139" spans="2:7" ht="13.5" thickBot="1" x14ac:dyDescent="0.25">
      <c r="B2139" s="91">
        <v>202810</v>
      </c>
      <c r="C2139" s="93" t="s">
        <v>1961</v>
      </c>
      <c r="D2139" s="93" t="s">
        <v>174</v>
      </c>
      <c r="E2139" s="93" t="s">
        <v>2323</v>
      </c>
      <c r="F2139" s="93" t="s">
        <v>280</v>
      </c>
      <c r="G2139" s="53"/>
    </row>
    <row r="2140" spans="2:7" ht="13.5" thickBot="1" x14ac:dyDescent="0.25">
      <c r="B2140" s="91">
        <v>202810</v>
      </c>
      <c r="C2140" s="93" t="s">
        <v>1962</v>
      </c>
      <c r="D2140" s="93" t="s">
        <v>174</v>
      </c>
      <c r="E2140" s="93" t="s">
        <v>2323</v>
      </c>
      <c r="F2140" s="93" t="s">
        <v>280</v>
      </c>
      <c r="G2140" s="53"/>
    </row>
    <row r="2141" spans="2:7" ht="13.5" thickBot="1" x14ac:dyDescent="0.25">
      <c r="B2141" s="91">
        <v>202810</v>
      </c>
      <c r="C2141" s="93" t="s">
        <v>1963</v>
      </c>
      <c r="D2141" s="93" t="s">
        <v>174</v>
      </c>
      <c r="E2141" s="93" t="s">
        <v>2323</v>
      </c>
      <c r="F2141" s="93" t="s">
        <v>280</v>
      </c>
      <c r="G2141" s="53"/>
    </row>
    <row r="2142" spans="2:7" ht="13.5" thickBot="1" x14ac:dyDescent="0.25">
      <c r="B2142" s="91">
        <v>202810</v>
      </c>
      <c r="C2142" s="93" t="s">
        <v>1964</v>
      </c>
      <c r="D2142" s="93" t="s">
        <v>174</v>
      </c>
      <c r="E2142" s="93" t="s">
        <v>2323</v>
      </c>
      <c r="F2142" s="93" t="s">
        <v>280</v>
      </c>
      <c r="G2142" s="53"/>
    </row>
    <row r="2143" spans="2:7" ht="13.5" thickBot="1" x14ac:dyDescent="0.25">
      <c r="B2143" s="91">
        <v>202810</v>
      </c>
      <c r="C2143" s="93" t="s">
        <v>1965</v>
      </c>
      <c r="D2143" s="93" t="s">
        <v>174</v>
      </c>
      <c r="E2143" s="93" t="s">
        <v>2323</v>
      </c>
      <c r="F2143" s="93" t="s">
        <v>280</v>
      </c>
      <c r="G2143" s="53"/>
    </row>
    <row r="2144" spans="2:7" ht="13.5" thickBot="1" x14ac:dyDescent="0.25">
      <c r="B2144" s="91">
        <v>202810</v>
      </c>
      <c r="C2144" s="93" t="s">
        <v>1966</v>
      </c>
      <c r="D2144" s="93" t="s">
        <v>174</v>
      </c>
      <c r="E2144" s="93" t="s">
        <v>2323</v>
      </c>
      <c r="F2144" s="93" t="s">
        <v>280</v>
      </c>
      <c r="G2144" s="53"/>
    </row>
    <row r="2145" spans="2:7" ht="13.5" thickBot="1" x14ac:dyDescent="0.25">
      <c r="B2145" s="91">
        <v>202810</v>
      </c>
      <c r="C2145" s="93" t="s">
        <v>1967</v>
      </c>
      <c r="D2145" s="93" t="s">
        <v>174</v>
      </c>
      <c r="E2145" s="93" t="s">
        <v>2323</v>
      </c>
      <c r="F2145" s="93" t="s">
        <v>280</v>
      </c>
      <c r="G2145" s="53"/>
    </row>
    <row r="2146" spans="2:7" ht="13.5" thickBot="1" x14ac:dyDescent="0.25">
      <c r="B2146" s="91">
        <v>202810</v>
      </c>
      <c r="C2146" s="93" t="s">
        <v>1968</v>
      </c>
      <c r="D2146" s="93" t="s">
        <v>174</v>
      </c>
      <c r="E2146" s="93" t="s">
        <v>2323</v>
      </c>
      <c r="F2146" s="93" t="s">
        <v>280</v>
      </c>
      <c r="G2146" s="53"/>
    </row>
    <row r="2147" spans="2:7" ht="13.5" thickBot="1" x14ac:dyDescent="0.25">
      <c r="B2147" s="91">
        <v>202810</v>
      </c>
      <c r="C2147" s="93" t="s">
        <v>1969</v>
      </c>
      <c r="D2147" s="93" t="s">
        <v>174</v>
      </c>
      <c r="E2147" s="93" t="s">
        <v>2323</v>
      </c>
      <c r="F2147" s="93" t="s">
        <v>280</v>
      </c>
      <c r="G2147" s="53"/>
    </row>
    <row r="2148" spans="2:7" ht="13.5" thickBot="1" x14ac:dyDescent="0.25">
      <c r="B2148" s="91">
        <v>202810</v>
      </c>
      <c r="C2148" s="93" t="s">
        <v>1970</v>
      </c>
      <c r="D2148" s="93" t="s">
        <v>174</v>
      </c>
      <c r="E2148" s="93" t="s">
        <v>2323</v>
      </c>
      <c r="F2148" s="93" t="s">
        <v>280</v>
      </c>
      <c r="G2148" s="53"/>
    </row>
    <row r="2149" spans="2:7" ht="13.5" thickBot="1" x14ac:dyDescent="0.25">
      <c r="B2149" s="91">
        <v>202810</v>
      </c>
      <c r="C2149" s="93" t="s">
        <v>1971</v>
      </c>
      <c r="D2149" s="93" t="s">
        <v>174</v>
      </c>
      <c r="E2149" s="93" t="s">
        <v>2323</v>
      </c>
      <c r="F2149" s="93" t="s">
        <v>280</v>
      </c>
      <c r="G2149" s="53"/>
    </row>
    <row r="2150" spans="2:7" ht="13.5" thickBot="1" x14ac:dyDescent="0.25">
      <c r="B2150" s="91">
        <v>202810</v>
      </c>
      <c r="C2150" s="93" t="s">
        <v>1278</v>
      </c>
      <c r="D2150" s="93" t="s">
        <v>174</v>
      </c>
      <c r="E2150" s="93" t="s">
        <v>2323</v>
      </c>
      <c r="F2150" s="93" t="s">
        <v>280</v>
      </c>
      <c r="G2150" s="53"/>
    </row>
    <row r="2151" spans="2:7" ht="13.5" thickBot="1" x14ac:dyDescent="0.25">
      <c r="B2151" s="91">
        <v>202810</v>
      </c>
      <c r="C2151" s="93" t="s">
        <v>1972</v>
      </c>
      <c r="D2151" s="93" t="s">
        <v>174</v>
      </c>
      <c r="E2151" s="93" t="s">
        <v>2323</v>
      </c>
      <c r="F2151" s="93" t="s">
        <v>280</v>
      </c>
      <c r="G2151" s="53"/>
    </row>
    <row r="2152" spans="2:7" ht="13.5" thickBot="1" x14ac:dyDescent="0.25">
      <c r="B2152" s="91">
        <v>202810</v>
      </c>
      <c r="C2152" s="93" t="s">
        <v>1973</v>
      </c>
      <c r="D2152" s="93" t="s">
        <v>174</v>
      </c>
      <c r="E2152" s="93" t="s">
        <v>2323</v>
      </c>
      <c r="F2152" s="93" t="s">
        <v>280</v>
      </c>
      <c r="G2152" s="53"/>
    </row>
    <row r="2153" spans="2:7" ht="13.5" thickBot="1" x14ac:dyDescent="0.25">
      <c r="B2153" s="91">
        <v>202810</v>
      </c>
      <c r="C2153" s="93" t="s">
        <v>1974</v>
      </c>
      <c r="D2153" s="93" t="s">
        <v>174</v>
      </c>
      <c r="E2153" s="93" t="s">
        <v>2323</v>
      </c>
      <c r="F2153" s="93" t="s">
        <v>280</v>
      </c>
      <c r="G2153" s="53"/>
    </row>
    <row r="2154" spans="2:7" ht="13.5" thickBot="1" x14ac:dyDescent="0.25">
      <c r="B2154" s="91">
        <v>202810</v>
      </c>
      <c r="C2154" s="93" t="s">
        <v>1975</v>
      </c>
      <c r="D2154" s="93" t="s">
        <v>174</v>
      </c>
      <c r="E2154" s="93" t="s">
        <v>2323</v>
      </c>
      <c r="F2154" s="93" t="s">
        <v>280</v>
      </c>
      <c r="G2154" s="53"/>
    </row>
    <row r="2155" spans="2:7" ht="13.5" thickBot="1" x14ac:dyDescent="0.25">
      <c r="B2155" s="91">
        <v>202810</v>
      </c>
      <c r="C2155" s="93" t="s">
        <v>1976</v>
      </c>
      <c r="D2155" s="93" t="s">
        <v>174</v>
      </c>
      <c r="E2155" s="93" t="s">
        <v>2323</v>
      </c>
      <c r="F2155" s="93" t="s">
        <v>280</v>
      </c>
      <c r="G2155" s="53"/>
    </row>
    <row r="2156" spans="2:7" ht="13.5" thickBot="1" x14ac:dyDescent="0.25">
      <c r="B2156" s="91">
        <v>202810</v>
      </c>
      <c r="C2156" s="93" t="s">
        <v>1977</v>
      </c>
      <c r="D2156" s="93" t="s">
        <v>174</v>
      </c>
      <c r="E2156" s="93" t="s">
        <v>2323</v>
      </c>
      <c r="F2156" s="93" t="s">
        <v>280</v>
      </c>
      <c r="G2156" s="53"/>
    </row>
    <row r="2157" spans="2:7" ht="13.5" thickBot="1" x14ac:dyDescent="0.25">
      <c r="B2157" s="91">
        <v>202810</v>
      </c>
      <c r="C2157" s="93" t="s">
        <v>1978</v>
      </c>
      <c r="D2157" s="93" t="s">
        <v>174</v>
      </c>
      <c r="E2157" s="93" t="s">
        <v>2323</v>
      </c>
      <c r="F2157" s="93" t="s">
        <v>280</v>
      </c>
      <c r="G2157" s="53"/>
    </row>
    <row r="2158" spans="2:7" ht="13.5" thickBot="1" x14ac:dyDescent="0.25">
      <c r="B2158" s="91">
        <v>202810</v>
      </c>
      <c r="C2158" s="93" t="s">
        <v>1979</v>
      </c>
      <c r="D2158" s="93" t="s">
        <v>174</v>
      </c>
      <c r="E2158" s="93" t="s">
        <v>2323</v>
      </c>
      <c r="F2158" s="93" t="s">
        <v>280</v>
      </c>
      <c r="G2158" s="53"/>
    </row>
    <row r="2159" spans="2:7" ht="13.5" thickBot="1" x14ac:dyDescent="0.25">
      <c r="B2159" s="91">
        <v>202810</v>
      </c>
      <c r="C2159" s="93" t="s">
        <v>1980</v>
      </c>
      <c r="D2159" s="93" t="s">
        <v>174</v>
      </c>
      <c r="E2159" s="93" t="s">
        <v>2323</v>
      </c>
      <c r="F2159" s="93" t="s">
        <v>280</v>
      </c>
      <c r="G2159" s="53"/>
    </row>
    <row r="2160" spans="2:7" ht="13.5" thickBot="1" x14ac:dyDescent="0.25">
      <c r="B2160" s="91">
        <v>202810</v>
      </c>
      <c r="C2160" s="93" t="s">
        <v>1981</v>
      </c>
      <c r="D2160" s="93" t="s">
        <v>174</v>
      </c>
      <c r="E2160" s="93" t="s">
        <v>2323</v>
      </c>
      <c r="F2160" s="93" t="s">
        <v>280</v>
      </c>
      <c r="G2160" s="53"/>
    </row>
    <row r="2161" spans="2:7" ht="13.5" thickBot="1" x14ac:dyDescent="0.25">
      <c r="B2161" s="91">
        <v>202810</v>
      </c>
      <c r="C2161" s="93" t="s">
        <v>1982</v>
      </c>
      <c r="D2161" s="93" t="s">
        <v>174</v>
      </c>
      <c r="E2161" s="93" t="s">
        <v>2323</v>
      </c>
      <c r="F2161" s="93" t="s">
        <v>280</v>
      </c>
      <c r="G2161" s="53"/>
    </row>
    <row r="2162" spans="2:7" ht="13.5" thickBot="1" x14ac:dyDescent="0.25">
      <c r="B2162" s="91">
        <v>202810</v>
      </c>
      <c r="C2162" s="93" t="s">
        <v>1983</v>
      </c>
      <c r="D2162" s="93" t="s">
        <v>174</v>
      </c>
      <c r="E2162" s="93" t="s">
        <v>2323</v>
      </c>
      <c r="F2162" s="93" t="s">
        <v>280</v>
      </c>
      <c r="G2162" s="53"/>
    </row>
    <row r="2163" spans="2:7" ht="13.5" thickBot="1" x14ac:dyDescent="0.25">
      <c r="B2163" s="91">
        <v>202810</v>
      </c>
      <c r="C2163" s="93" t="s">
        <v>1984</v>
      </c>
      <c r="D2163" s="93" t="s">
        <v>174</v>
      </c>
      <c r="E2163" s="93" t="s">
        <v>2323</v>
      </c>
      <c r="F2163" s="93" t="s">
        <v>280</v>
      </c>
      <c r="G2163" s="53"/>
    </row>
    <row r="2164" spans="2:7" ht="13.5" thickBot="1" x14ac:dyDescent="0.25">
      <c r="B2164" s="91">
        <v>202810</v>
      </c>
      <c r="C2164" s="93" t="s">
        <v>1985</v>
      </c>
      <c r="D2164" s="93" t="s">
        <v>174</v>
      </c>
      <c r="E2164" s="93" t="s">
        <v>2323</v>
      </c>
      <c r="F2164" s="93" t="s">
        <v>280</v>
      </c>
      <c r="G2164" s="53"/>
    </row>
    <row r="2165" spans="2:7" ht="13.5" thickBot="1" x14ac:dyDescent="0.25">
      <c r="B2165" s="91">
        <v>202810</v>
      </c>
      <c r="C2165" s="93" t="s">
        <v>1986</v>
      </c>
      <c r="D2165" s="93" t="s">
        <v>174</v>
      </c>
      <c r="E2165" s="93" t="s">
        <v>2323</v>
      </c>
      <c r="F2165" s="93" t="s">
        <v>280</v>
      </c>
      <c r="G2165" s="53"/>
    </row>
    <row r="2166" spans="2:7" ht="13.5" thickBot="1" x14ac:dyDescent="0.25">
      <c r="B2166" s="91">
        <v>202810</v>
      </c>
      <c r="C2166" s="93" t="s">
        <v>1987</v>
      </c>
      <c r="D2166" s="93" t="s">
        <v>174</v>
      </c>
      <c r="E2166" s="93" t="s">
        <v>2323</v>
      </c>
      <c r="F2166" s="93" t="s">
        <v>280</v>
      </c>
      <c r="G2166" s="53"/>
    </row>
    <row r="2167" spans="2:7" ht="13.5" thickBot="1" x14ac:dyDescent="0.25">
      <c r="B2167" s="91">
        <v>202810</v>
      </c>
      <c r="C2167" s="93" t="s">
        <v>1988</v>
      </c>
      <c r="D2167" s="93" t="s">
        <v>174</v>
      </c>
      <c r="E2167" s="93" t="s">
        <v>2323</v>
      </c>
      <c r="F2167" s="93" t="s">
        <v>280</v>
      </c>
      <c r="G2167" s="53"/>
    </row>
    <row r="2168" spans="2:7" ht="13.5" thickBot="1" x14ac:dyDescent="0.25">
      <c r="B2168" s="91">
        <v>202810</v>
      </c>
      <c r="C2168" s="93" t="s">
        <v>1989</v>
      </c>
      <c r="D2168" s="93" t="s">
        <v>174</v>
      </c>
      <c r="E2168" s="93" t="s">
        <v>2323</v>
      </c>
      <c r="F2168" s="93" t="s">
        <v>280</v>
      </c>
      <c r="G2168" s="53"/>
    </row>
    <row r="2169" spans="2:7" ht="13.5" thickBot="1" x14ac:dyDescent="0.25">
      <c r="B2169" s="91">
        <v>202810</v>
      </c>
      <c r="C2169" s="93" t="s">
        <v>1990</v>
      </c>
      <c r="D2169" s="93" t="s">
        <v>174</v>
      </c>
      <c r="E2169" s="93" t="s">
        <v>2323</v>
      </c>
      <c r="F2169" s="93" t="s">
        <v>280</v>
      </c>
      <c r="G2169" s="53"/>
    </row>
    <row r="2170" spans="2:7" ht="13.5" thickBot="1" x14ac:dyDescent="0.25">
      <c r="B2170" s="91">
        <v>202810</v>
      </c>
      <c r="C2170" s="93" t="s">
        <v>1991</v>
      </c>
      <c r="D2170" s="93" t="s">
        <v>174</v>
      </c>
      <c r="E2170" s="93" t="s">
        <v>2323</v>
      </c>
      <c r="F2170" s="93" t="s">
        <v>280</v>
      </c>
      <c r="G2170" s="53"/>
    </row>
    <row r="2171" spans="2:7" ht="13.5" thickBot="1" x14ac:dyDescent="0.25">
      <c r="B2171" s="91">
        <v>202810</v>
      </c>
      <c r="C2171" s="93" t="s">
        <v>1992</v>
      </c>
      <c r="D2171" s="93" t="s">
        <v>174</v>
      </c>
      <c r="E2171" s="93" t="s">
        <v>2323</v>
      </c>
      <c r="F2171" s="93" t="s">
        <v>280</v>
      </c>
      <c r="G2171" s="53"/>
    </row>
    <row r="2172" spans="2:7" ht="13.5" thickBot="1" x14ac:dyDescent="0.25">
      <c r="B2172" s="91">
        <v>202810</v>
      </c>
      <c r="C2172" s="93" t="s">
        <v>1993</v>
      </c>
      <c r="D2172" s="93" t="s">
        <v>174</v>
      </c>
      <c r="E2172" s="93" t="s">
        <v>2323</v>
      </c>
      <c r="F2172" s="93" t="s">
        <v>280</v>
      </c>
      <c r="G2172" s="53"/>
    </row>
    <row r="2173" spans="2:7" ht="13.5" thickBot="1" x14ac:dyDescent="0.25">
      <c r="B2173" s="91">
        <v>202810</v>
      </c>
      <c r="C2173" s="93" t="s">
        <v>1994</v>
      </c>
      <c r="D2173" s="93" t="s">
        <v>174</v>
      </c>
      <c r="E2173" s="93" t="s">
        <v>2323</v>
      </c>
      <c r="F2173" s="93" t="s">
        <v>280</v>
      </c>
      <c r="G2173" s="53"/>
    </row>
    <row r="2174" spans="2:7" ht="13.5" thickBot="1" x14ac:dyDescent="0.25">
      <c r="B2174" s="91">
        <v>202810</v>
      </c>
      <c r="C2174" s="93" t="s">
        <v>1995</v>
      </c>
      <c r="D2174" s="93" t="s">
        <v>174</v>
      </c>
      <c r="E2174" s="93" t="s">
        <v>2323</v>
      </c>
      <c r="F2174" s="93" t="s">
        <v>280</v>
      </c>
      <c r="G2174" s="53"/>
    </row>
    <row r="2175" spans="2:7" ht="13.5" thickBot="1" x14ac:dyDescent="0.25">
      <c r="B2175" s="91">
        <v>202810</v>
      </c>
      <c r="C2175" s="93" t="s">
        <v>1996</v>
      </c>
      <c r="D2175" s="93" t="s">
        <v>174</v>
      </c>
      <c r="E2175" s="93" t="s">
        <v>2323</v>
      </c>
      <c r="F2175" s="93" t="s">
        <v>280</v>
      </c>
      <c r="G2175" s="53"/>
    </row>
    <row r="2176" spans="2:7" ht="13.5" thickBot="1" x14ac:dyDescent="0.25">
      <c r="B2176" s="91">
        <v>202810</v>
      </c>
      <c r="C2176" s="93" t="s">
        <v>1997</v>
      </c>
      <c r="D2176" s="93" t="s">
        <v>174</v>
      </c>
      <c r="E2176" s="93" t="s">
        <v>2323</v>
      </c>
      <c r="F2176" s="93" t="s">
        <v>280</v>
      </c>
      <c r="G2176" s="53"/>
    </row>
    <row r="2177" spans="2:7" ht="13.5" thickBot="1" x14ac:dyDescent="0.25">
      <c r="B2177" s="91">
        <v>202810</v>
      </c>
      <c r="C2177" s="93" t="s">
        <v>1998</v>
      </c>
      <c r="D2177" s="93" t="s">
        <v>174</v>
      </c>
      <c r="E2177" s="93" t="s">
        <v>2323</v>
      </c>
      <c r="F2177" s="93" t="s">
        <v>280</v>
      </c>
      <c r="G2177" s="53"/>
    </row>
    <row r="2178" spans="2:7" ht="13.5" thickBot="1" x14ac:dyDescent="0.25">
      <c r="B2178" s="91">
        <v>202810</v>
      </c>
      <c r="C2178" s="93" t="s">
        <v>1999</v>
      </c>
      <c r="D2178" s="93" t="s">
        <v>174</v>
      </c>
      <c r="E2178" s="93" t="s">
        <v>2323</v>
      </c>
      <c r="F2178" s="93" t="s">
        <v>280</v>
      </c>
      <c r="G2178" s="53"/>
    </row>
    <row r="2179" spans="2:7" ht="13.5" thickBot="1" x14ac:dyDescent="0.25">
      <c r="B2179" s="91">
        <v>310101</v>
      </c>
      <c r="C2179" s="93" t="s">
        <v>175</v>
      </c>
      <c r="D2179" s="93" t="s">
        <v>175</v>
      </c>
      <c r="E2179" s="93" t="s">
        <v>208</v>
      </c>
      <c r="F2179" s="93" t="s">
        <v>278</v>
      </c>
      <c r="G2179" s="53"/>
    </row>
    <row r="2180" spans="2:7" ht="13.5" thickBot="1" x14ac:dyDescent="0.25">
      <c r="B2180" s="91">
        <v>310101</v>
      </c>
      <c r="C2180" s="93" t="s">
        <v>2000</v>
      </c>
      <c r="D2180" s="93" t="s">
        <v>175</v>
      </c>
      <c r="E2180" s="93" t="s">
        <v>208</v>
      </c>
      <c r="F2180" s="93" t="s">
        <v>280</v>
      </c>
      <c r="G2180" s="53"/>
    </row>
    <row r="2181" spans="2:7" ht="13.5" thickBot="1" x14ac:dyDescent="0.25">
      <c r="B2181" s="91">
        <v>310101</v>
      </c>
      <c r="C2181" s="93" t="s">
        <v>2001</v>
      </c>
      <c r="D2181" s="93" t="s">
        <v>175</v>
      </c>
      <c r="E2181" s="93" t="s">
        <v>208</v>
      </c>
      <c r="F2181" s="93" t="s">
        <v>280</v>
      </c>
      <c r="G2181" s="53"/>
    </row>
    <row r="2182" spans="2:7" ht="13.5" thickBot="1" x14ac:dyDescent="0.25">
      <c r="B2182" s="91">
        <v>310101</v>
      </c>
      <c r="C2182" s="93" t="s">
        <v>2002</v>
      </c>
      <c r="D2182" s="93" t="s">
        <v>175</v>
      </c>
      <c r="E2182" s="93" t="s">
        <v>208</v>
      </c>
      <c r="F2182" s="93" t="s">
        <v>280</v>
      </c>
      <c r="G2182" s="53"/>
    </row>
    <row r="2183" spans="2:7" ht="13.5" thickBot="1" x14ac:dyDescent="0.25">
      <c r="B2183" s="91">
        <v>310101</v>
      </c>
      <c r="C2183" s="93" t="s">
        <v>2003</v>
      </c>
      <c r="D2183" s="93" t="s">
        <v>175</v>
      </c>
      <c r="E2183" s="93" t="s">
        <v>208</v>
      </c>
      <c r="F2183" s="93" t="s">
        <v>280</v>
      </c>
      <c r="G2183" s="53"/>
    </row>
    <row r="2184" spans="2:7" ht="13.5" thickBot="1" x14ac:dyDescent="0.25">
      <c r="B2184" s="91">
        <v>310101</v>
      </c>
      <c r="C2184" s="93" t="s">
        <v>2004</v>
      </c>
      <c r="D2184" s="93" t="s">
        <v>175</v>
      </c>
      <c r="E2184" s="93" t="s">
        <v>208</v>
      </c>
      <c r="F2184" s="93" t="s">
        <v>280</v>
      </c>
      <c r="G2184" s="53"/>
    </row>
    <row r="2185" spans="2:7" ht="13.5" thickBot="1" x14ac:dyDescent="0.25">
      <c r="B2185" s="91">
        <v>310101</v>
      </c>
      <c r="C2185" s="93" t="s">
        <v>2005</v>
      </c>
      <c r="D2185" s="93" t="s">
        <v>175</v>
      </c>
      <c r="E2185" s="93" t="s">
        <v>208</v>
      </c>
      <c r="F2185" s="93" t="s">
        <v>280</v>
      </c>
      <c r="G2185" s="53"/>
    </row>
    <row r="2186" spans="2:7" ht="13.5" thickBot="1" x14ac:dyDescent="0.25">
      <c r="B2186" s="91">
        <v>310101</v>
      </c>
      <c r="C2186" s="93" t="s">
        <v>2006</v>
      </c>
      <c r="D2186" s="93" t="s">
        <v>175</v>
      </c>
      <c r="E2186" s="93" t="s">
        <v>208</v>
      </c>
      <c r="F2186" s="93" t="s">
        <v>280</v>
      </c>
      <c r="G2186" s="53"/>
    </row>
    <row r="2187" spans="2:7" ht="13.5" thickBot="1" x14ac:dyDescent="0.25">
      <c r="B2187" s="91">
        <v>310101</v>
      </c>
      <c r="C2187" s="93" t="s">
        <v>2007</v>
      </c>
      <c r="D2187" s="93" t="s">
        <v>175</v>
      </c>
      <c r="E2187" s="93" t="s">
        <v>208</v>
      </c>
      <c r="F2187" s="93" t="s">
        <v>280</v>
      </c>
      <c r="G2187" s="53"/>
    </row>
    <row r="2188" spans="2:7" ht="13.5" thickBot="1" x14ac:dyDescent="0.25">
      <c r="B2188" s="91">
        <v>310101</v>
      </c>
      <c r="C2188" s="93" t="s">
        <v>2008</v>
      </c>
      <c r="D2188" s="93" t="s">
        <v>175</v>
      </c>
      <c r="E2188" s="93" t="s">
        <v>208</v>
      </c>
      <c r="F2188" s="93" t="s">
        <v>280</v>
      </c>
      <c r="G2188" s="53"/>
    </row>
    <row r="2189" spans="2:7" ht="13.5" thickBot="1" x14ac:dyDescent="0.25">
      <c r="B2189" s="91">
        <v>310101</v>
      </c>
      <c r="C2189" s="93" t="s">
        <v>2009</v>
      </c>
      <c r="D2189" s="93" t="s">
        <v>175</v>
      </c>
      <c r="E2189" s="93" t="s">
        <v>208</v>
      </c>
      <c r="F2189" s="93" t="s">
        <v>280</v>
      </c>
      <c r="G2189" s="53"/>
    </row>
    <row r="2190" spans="2:7" ht="13.5" thickBot="1" x14ac:dyDescent="0.25">
      <c r="B2190" s="91">
        <v>122315</v>
      </c>
      <c r="C2190" s="93" t="s">
        <v>176</v>
      </c>
      <c r="D2190" s="93" t="s">
        <v>176</v>
      </c>
      <c r="E2190" s="93" t="s">
        <v>206</v>
      </c>
      <c r="F2190" s="93" t="s">
        <v>278</v>
      </c>
      <c r="G2190" s="53"/>
    </row>
    <row r="2191" spans="2:7" ht="13.5" thickBot="1" x14ac:dyDescent="0.25">
      <c r="B2191" s="91">
        <v>311368</v>
      </c>
      <c r="C2191" s="93" t="s">
        <v>177</v>
      </c>
      <c r="D2191" s="93" t="s">
        <v>177</v>
      </c>
      <c r="E2191" s="93" t="s">
        <v>204</v>
      </c>
      <c r="F2191" s="93" t="s">
        <v>278</v>
      </c>
      <c r="G2191" s="53"/>
    </row>
    <row r="2192" spans="2:7" ht="13.5" thickBot="1" x14ac:dyDescent="0.25">
      <c r="B2192" s="91">
        <v>311368</v>
      </c>
      <c r="C2192" s="93" t="s">
        <v>2010</v>
      </c>
      <c r="D2192" s="93" t="s">
        <v>177</v>
      </c>
      <c r="E2192" s="93" t="s">
        <v>204</v>
      </c>
      <c r="F2192" s="93" t="s">
        <v>280</v>
      </c>
      <c r="G2192" s="53"/>
    </row>
    <row r="2193" spans="2:7" ht="13.5" thickBot="1" x14ac:dyDescent="0.25">
      <c r="B2193" s="91">
        <v>311368</v>
      </c>
      <c r="C2193" s="93" t="s">
        <v>2011</v>
      </c>
      <c r="D2193" s="93" t="s">
        <v>177</v>
      </c>
      <c r="E2193" s="93" t="s">
        <v>204</v>
      </c>
      <c r="F2193" s="93" t="s">
        <v>280</v>
      </c>
      <c r="G2193" s="53"/>
    </row>
    <row r="2194" spans="2:7" ht="13.5" thickBot="1" x14ac:dyDescent="0.25">
      <c r="B2194" s="91">
        <v>311368</v>
      </c>
      <c r="C2194" s="93" t="s">
        <v>2012</v>
      </c>
      <c r="D2194" s="93" t="s">
        <v>177</v>
      </c>
      <c r="E2194" s="93" t="s">
        <v>204</v>
      </c>
      <c r="F2194" s="93" t="s">
        <v>280</v>
      </c>
      <c r="G2194" s="53"/>
    </row>
    <row r="2195" spans="2:7" ht="13.5" thickBot="1" x14ac:dyDescent="0.25">
      <c r="B2195" s="91">
        <v>311368</v>
      </c>
      <c r="C2195" s="93" t="s">
        <v>2013</v>
      </c>
      <c r="D2195" s="93" t="s">
        <v>177</v>
      </c>
      <c r="E2195" s="93" t="s">
        <v>204</v>
      </c>
      <c r="F2195" s="93" t="s">
        <v>280</v>
      </c>
      <c r="G2195" s="53"/>
    </row>
    <row r="2196" spans="2:7" ht="13.5" thickBot="1" x14ac:dyDescent="0.25">
      <c r="B2196" s="91">
        <v>221156</v>
      </c>
      <c r="C2196" s="93" t="s">
        <v>178</v>
      </c>
      <c r="D2196" s="93" t="s">
        <v>178</v>
      </c>
      <c r="E2196" s="93" t="s">
        <v>2324</v>
      </c>
      <c r="F2196" s="93" t="s">
        <v>278</v>
      </c>
      <c r="G2196" s="53"/>
    </row>
    <row r="2197" spans="2:7" ht="13.5" thickBot="1" x14ac:dyDescent="0.25">
      <c r="B2197" s="91">
        <v>221156</v>
      </c>
      <c r="C2197" s="93" t="s">
        <v>2014</v>
      </c>
      <c r="D2197" s="93" t="s">
        <v>178</v>
      </c>
      <c r="E2197" s="93" t="s">
        <v>2324</v>
      </c>
      <c r="F2197" s="93" t="s">
        <v>280</v>
      </c>
      <c r="G2197" s="53"/>
    </row>
    <row r="2198" spans="2:7" ht="13.5" thickBot="1" x14ac:dyDescent="0.25">
      <c r="B2198" s="91">
        <v>221156</v>
      </c>
      <c r="C2198" s="93" t="s">
        <v>2015</v>
      </c>
      <c r="D2198" s="93" t="s">
        <v>178</v>
      </c>
      <c r="E2198" s="93" t="s">
        <v>2324</v>
      </c>
      <c r="F2198" s="93" t="s">
        <v>280</v>
      </c>
      <c r="G2198" s="53"/>
    </row>
    <row r="2199" spans="2:7" ht="13.5" thickBot="1" x14ac:dyDescent="0.25">
      <c r="B2199" s="91">
        <v>221156</v>
      </c>
      <c r="C2199" s="93" t="s">
        <v>2016</v>
      </c>
      <c r="D2199" s="93" t="s">
        <v>178</v>
      </c>
      <c r="E2199" s="93" t="s">
        <v>2324</v>
      </c>
      <c r="F2199" s="93" t="s">
        <v>280</v>
      </c>
      <c r="G2199" s="53"/>
    </row>
    <row r="2200" spans="2:7" ht="13.5" thickBot="1" x14ac:dyDescent="0.25">
      <c r="B2200" s="91">
        <v>221156</v>
      </c>
      <c r="C2200" s="93" t="s">
        <v>2017</v>
      </c>
      <c r="D2200" s="93" t="s">
        <v>178</v>
      </c>
      <c r="E2200" s="93" t="s">
        <v>2324</v>
      </c>
      <c r="F2200" s="93" t="s">
        <v>280</v>
      </c>
      <c r="G2200" s="53"/>
    </row>
    <row r="2201" spans="2:7" ht="13.5" thickBot="1" x14ac:dyDescent="0.25">
      <c r="B2201" s="91">
        <v>221156</v>
      </c>
      <c r="C2201" s="93" t="s">
        <v>2018</v>
      </c>
      <c r="D2201" s="93" t="s">
        <v>178</v>
      </c>
      <c r="E2201" s="93" t="s">
        <v>2324</v>
      </c>
      <c r="F2201" s="93" t="s">
        <v>280</v>
      </c>
      <c r="G2201" s="53"/>
    </row>
    <row r="2202" spans="2:7" ht="13.5" thickBot="1" x14ac:dyDescent="0.25">
      <c r="B2202" s="91">
        <v>221156</v>
      </c>
      <c r="C2202" s="93" t="s">
        <v>2672</v>
      </c>
      <c r="D2202" s="93" t="s">
        <v>178</v>
      </c>
      <c r="E2202" s="93" t="s">
        <v>2324</v>
      </c>
      <c r="F2202" s="93" t="s">
        <v>280</v>
      </c>
      <c r="G2202" s="53"/>
    </row>
    <row r="2203" spans="2:7" ht="13.5" thickBot="1" x14ac:dyDescent="0.25">
      <c r="B2203" s="91">
        <v>221156</v>
      </c>
      <c r="C2203" s="93" t="s">
        <v>2019</v>
      </c>
      <c r="D2203" s="93" t="s">
        <v>178</v>
      </c>
      <c r="E2203" s="93" t="s">
        <v>2324</v>
      </c>
      <c r="F2203" s="93" t="s">
        <v>280</v>
      </c>
      <c r="G2203" s="53"/>
    </row>
    <row r="2204" spans="2:7" ht="13.5" thickBot="1" x14ac:dyDescent="0.25">
      <c r="B2204" s="91">
        <v>221156</v>
      </c>
      <c r="C2204" s="93" t="s">
        <v>2020</v>
      </c>
      <c r="D2204" s="93" t="s">
        <v>178</v>
      </c>
      <c r="E2204" s="93" t="s">
        <v>2324</v>
      </c>
      <c r="F2204" s="93" t="s">
        <v>280</v>
      </c>
      <c r="G2204" s="53"/>
    </row>
    <row r="2205" spans="2:7" ht="13.5" thickBot="1" x14ac:dyDescent="0.25">
      <c r="B2205" s="91">
        <v>221156</v>
      </c>
      <c r="C2205" s="93" t="s">
        <v>2021</v>
      </c>
      <c r="D2205" s="93" t="s">
        <v>178</v>
      </c>
      <c r="E2205" s="93" t="s">
        <v>2324</v>
      </c>
      <c r="F2205" s="93" t="s">
        <v>280</v>
      </c>
      <c r="G2205" s="53"/>
    </row>
    <row r="2206" spans="2:7" ht="13.5" thickBot="1" x14ac:dyDescent="0.25">
      <c r="B2206" s="91">
        <v>221156</v>
      </c>
      <c r="C2206" s="93" t="s">
        <v>2022</v>
      </c>
      <c r="D2206" s="93" t="s">
        <v>178</v>
      </c>
      <c r="E2206" s="93" t="s">
        <v>2324</v>
      </c>
      <c r="F2206" s="93" t="s">
        <v>280</v>
      </c>
      <c r="G2206" s="53"/>
    </row>
    <row r="2207" spans="2:7" ht="13.5" thickBot="1" x14ac:dyDescent="0.25">
      <c r="B2207" s="91">
        <v>221156</v>
      </c>
      <c r="C2207" s="93" t="s">
        <v>2023</v>
      </c>
      <c r="D2207" s="93" t="s">
        <v>178</v>
      </c>
      <c r="E2207" s="93" t="s">
        <v>2324</v>
      </c>
      <c r="F2207" s="93" t="s">
        <v>280</v>
      </c>
      <c r="G2207" s="53"/>
    </row>
    <row r="2208" spans="2:7" ht="13.5" thickBot="1" x14ac:dyDescent="0.25">
      <c r="B2208" s="91">
        <v>221156</v>
      </c>
      <c r="C2208" s="93" t="s">
        <v>2024</v>
      </c>
      <c r="D2208" s="93" t="s">
        <v>178</v>
      </c>
      <c r="E2208" s="93" t="s">
        <v>2324</v>
      </c>
      <c r="F2208" s="93" t="s">
        <v>280</v>
      </c>
      <c r="G2208" s="53"/>
    </row>
    <row r="2209" spans="2:7" ht="13.5" thickBot="1" x14ac:dyDescent="0.25">
      <c r="B2209" s="91">
        <v>221156</v>
      </c>
      <c r="C2209" s="93" t="s">
        <v>2025</v>
      </c>
      <c r="D2209" s="93" t="s">
        <v>178</v>
      </c>
      <c r="E2209" s="93" t="s">
        <v>2324</v>
      </c>
      <c r="F2209" s="93" t="s">
        <v>280</v>
      </c>
      <c r="G2209" s="53"/>
    </row>
    <row r="2210" spans="2:7" ht="13.5" thickBot="1" x14ac:dyDescent="0.25">
      <c r="B2210" s="91">
        <v>221156</v>
      </c>
      <c r="C2210" s="93" t="s">
        <v>2026</v>
      </c>
      <c r="D2210" s="93" t="s">
        <v>178</v>
      </c>
      <c r="E2210" s="93" t="s">
        <v>2324</v>
      </c>
      <c r="F2210" s="93" t="s">
        <v>280</v>
      </c>
      <c r="G2210" s="53"/>
    </row>
    <row r="2211" spans="2:7" ht="13.5" thickBot="1" x14ac:dyDescent="0.25">
      <c r="B2211" s="91">
        <v>221156</v>
      </c>
      <c r="C2211" s="93" t="s">
        <v>2027</v>
      </c>
      <c r="D2211" s="93" t="s">
        <v>178</v>
      </c>
      <c r="E2211" s="93" t="s">
        <v>2324</v>
      </c>
      <c r="F2211" s="93" t="s">
        <v>280</v>
      </c>
      <c r="G2211" s="53"/>
    </row>
    <row r="2212" spans="2:7" ht="13.5" thickBot="1" x14ac:dyDescent="0.25">
      <c r="B2212" s="91">
        <v>221156</v>
      </c>
      <c r="C2212" s="93" t="s">
        <v>2028</v>
      </c>
      <c r="D2212" s="93" t="s">
        <v>178</v>
      </c>
      <c r="E2212" s="93" t="s">
        <v>2324</v>
      </c>
      <c r="F2212" s="93" t="s">
        <v>280</v>
      </c>
      <c r="G2212" s="53"/>
    </row>
    <row r="2213" spans="2:7" ht="13.5" thickBot="1" x14ac:dyDescent="0.25">
      <c r="B2213" s="91">
        <v>221156</v>
      </c>
      <c r="C2213" s="93" t="s">
        <v>2029</v>
      </c>
      <c r="D2213" s="93" t="s">
        <v>178</v>
      </c>
      <c r="E2213" s="93" t="s">
        <v>2324</v>
      </c>
      <c r="F2213" s="93" t="s">
        <v>280</v>
      </c>
      <c r="G2213" s="53"/>
    </row>
    <row r="2214" spans="2:7" ht="13.5" thickBot="1" x14ac:dyDescent="0.25">
      <c r="B2214" s="91">
        <v>221156</v>
      </c>
      <c r="C2214" s="93" t="s">
        <v>2030</v>
      </c>
      <c r="D2214" s="93" t="s">
        <v>178</v>
      </c>
      <c r="E2214" s="93" t="s">
        <v>2324</v>
      </c>
      <c r="F2214" s="93" t="s">
        <v>280</v>
      </c>
      <c r="G2214" s="53"/>
    </row>
    <row r="2215" spans="2:7" ht="13.5" thickBot="1" x14ac:dyDescent="0.25">
      <c r="B2215" s="91">
        <v>221156</v>
      </c>
      <c r="C2215" s="93" t="s">
        <v>2031</v>
      </c>
      <c r="D2215" s="93" t="s">
        <v>178</v>
      </c>
      <c r="E2215" s="93" t="s">
        <v>2324</v>
      </c>
      <c r="F2215" s="93" t="s">
        <v>280</v>
      </c>
      <c r="G2215" s="53"/>
    </row>
    <row r="2216" spans="2:7" ht="13.5" thickBot="1" x14ac:dyDescent="0.25">
      <c r="B2216" s="91">
        <v>221156</v>
      </c>
      <c r="C2216" s="93" t="s">
        <v>2032</v>
      </c>
      <c r="D2216" s="93" t="s">
        <v>178</v>
      </c>
      <c r="E2216" s="93" t="s">
        <v>2324</v>
      </c>
      <c r="F2216" s="93" t="s">
        <v>280</v>
      </c>
      <c r="G2216" s="53"/>
    </row>
    <row r="2217" spans="2:7" ht="13.5" thickBot="1" x14ac:dyDescent="0.25">
      <c r="B2217" s="91">
        <v>221156</v>
      </c>
      <c r="C2217" s="93" t="s">
        <v>2033</v>
      </c>
      <c r="D2217" s="93" t="s">
        <v>178</v>
      </c>
      <c r="E2217" s="93" t="s">
        <v>2324</v>
      </c>
      <c r="F2217" s="93" t="s">
        <v>280</v>
      </c>
      <c r="G2217" s="53"/>
    </row>
    <row r="2218" spans="2:7" ht="13.5" thickBot="1" x14ac:dyDescent="0.25">
      <c r="B2218" s="91">
        <v>221156</v>
      </c>
      <c r="C2218" s="93" t="s">
        <v>2034</v>
      </c>
      <c r="D2218" s="93" t="s">
        <v>178</v>
      </c>
      <c r="E2218" s="93" t="s">
        <v>2324</v>
      </c>
      <c r="F2218" s="93" t="s">
        <v>280</v>
      </c>
      <c r="G2218" s="53"/>
    </row>
    <row r="2219" spans="2:7" ht="13.5" thickBot="1" x14ac:dyDescent="0.25">
      <c r="B2219" s="91">
        <v>221156</v>
      </c>
      <c r="C2219" s="93" t="s">
        <v>2035</v>
      </c>
      <c r="D2219" s="93" t="s">
        <v>178</v>
      </c>
      <c r="E2219" s="93" t="s">
        <v>2324</v>
      </c>
      <c r="F2219" s="93" t="s">
        <v>280</v>
      </c>
      <c r="G2219" s="53"/>
    </row>
    <row r="2220" spans="2:7" ht="13.5" thickBot="1" x14ac:dyDescent="0.25">
      <c r="B2220" s="91">
        <v>221156</v>
      </c>
      <c r="C2220" s="93" t="s">
        <v>2036</v>
      </c>
      <c r="D2220" s="93" t="s">
        <v>178</v>
      </c>
      <c r="E2220" s="93" t="s">
        <v>2324</v>
      </c>
      <c r="F2220" s="93" t="s">
        <v>280</v>
      </c>
      <c r="G2220" s="53"/>
    </row>
    <row r="2221" spans="2:7" ht="13.5" thickBot="1" x14ac:dyDescent="0.25">
      <c r="B2221" s="91">
        <v>221156</v>
      </c>
      <c r="C2221" s="93" t="s">
        <v>2037</v>
      </c>
      <c r="D2221" s="93" t="s">
        <v>178</v>
      </c>
      <c r="E2221" s="93" t="s">
        <v>2324</v>
      </c>
      <c r="F2221" s="93" t="s">
        <v>280</v>
      </c>
      <c r="G2221" s="53"/>
    </row>
    <row r="2222" spans="2:7" ht="13.5" thickBot="1" x14ac:dyDescent="0.25">
      <c r="B2222" s="91">
        <v>221156</v>
      </c>
      <c r="C2222" s="93" t="s">
        <v>2038</v>
      </c>
      <c r="D2222" s="93" t="s">
        <v>178</v>
      </c>
      <c r="E2222" s="93" t="s">
        <v>2324</v>
      </c>
      <c r="F2222" s="93" t="s">
        <v>280</v>
      </c>
      <c r="G2222" s="53"/>
    </row>
    <row r="2223" spans="2:7" ht="13.5" thickBot="1" x14ac:dyDescent="0.25">
      <c r="B2223" s="91">
        <v>221156</v>
      </c>
      <c r="C2223" s="93" t="s">
        <v>2039</v>
      </c>
      <c r="D2223" s="93" t="s">
        <v>178</v>
      </c>
      <c r="E2223" s="93" t="s">
        <v>2324</v>
      </c>
      <c r="F2223" s="93" t="s">
        <v>280</v>
      </c>
      <c r="G2223" s="53"/>
    </row>
    <row r="2224" spans="2:7" ht="13.5" thickBot="1" x14ac:dyDescent="0.25">
      <c r="B2224" s="91">
        <v>221156</v>
      </c>
      <c r="C2224" s="93" t="s">
        <v>2040</v>
      </c>
      <c r="D2224" s="93" t="s">
        <v>178</v>
      </c>
      <c r="E2224" s="93" t="s">
        <v>2324</v>
      </c>
      <c r="F2224" s="93" t="s">
        <v>280</v>
      </c>
      <c r="G2224" s="53"/>
    </row>
    <row r="2225" spans="2:7" ht="13.5" thickBot="1" x14ac:dyDescent="0.25">
      <c r="B2225" s="91">
        <v>221156</v>
      </c>
      <c r="C2225" s="93" t="s">
        <v>2041</v>
      </c>
      <c r="D2225" s="93" t="s">
        <v>178</v>
      </c>
      <c r="E2225" s="93" t="s">
        <v>2324</v>
      </c>
      <c r="F2225" s="93" t="s">
        <v>280</v>
      </c>
      <c r="G2225" s="53"/>
    </row>
    <row r="2226" spans="2:7" ht="13.5" thickBot="1" x14ac:dyDescent="0.25">
      <c r="B2226" s="91">
        <v>221156</v>
      </c>
      <c r="C2226" s="93" t="s">
        <v>2042</v>
      </c>
      <c r="D2226" s="93" t="s">
        <v>178</v>
      </c>
      <c r="E2226" s="93" t="s">
        <v>2324</v>
      </c>
      <c r="F2226" s="93" t="s">
        <v>280</v>
      </c>
      <c r="G2226" s="53"/>
    </row>
    <row r="2227" spans="2:7" ht="13.5" thickBot="1" x14ac:dyDescent="0.25">
      <c r="B2227" s="91">
        <v>221156</v>
      </c>
      <c r="C2227" s="93" t="s">
        <v>2043</v>
      </c>
      <c r="D2227" s="93" t="s">
        <v>178</v>
      </c>
      <c r="E2227" s="93" t="s">
        <v>2324</v>
      </c>
      <c r="F2227" s="93" t="s">
        <v>280</v>
      </c>
      <c r="G2227" s="53"/>
    </row>
    <row r="2228" spans="2:7" ht="13.5" thickBot="1" x14ac:dyDescent="0.25">
      <c r="B2228" s="91">
        <v>221156</v>
      </c>
      <c r="C2228" s="93" t="s">
        <v>2044</v>
      </c>
      <c r="D2228" s="93" t="s">
        <v>178</v>
      </c>
      <c r="E2228" s="93" t="s">
        <v>2324</v>
      </c>
      <c r="F2228" s="93" t="s">
        <v>280</v>
      </c>
      <c r="G2228" s="53"/>
    </row>
    <row r="2229" spans="2:7" ht="13.5" thickBot="1" x14ac:dyDescent="0.25">
      <c r="B2229" s="91">
        <v>221156</v>
      </c>
      <c r="C2229" s="93" t="s">
        <v>2045</v>
      </c>
      <c r="D2229" s="93" t="s">
        <v>178</v>
      </c>
      <c r="E2229" s="93" t="s">
        <v>2324</v>
      </c>
      <c r="F2229" s="93" t="s">
        <v>280</v>
      </c>
      <c r="G2229" s="53"/>
    </row>
    <row r="2230" spans="2:7" ht="13.5" thickBot="1" x14ac:dyDescent="0.25">
      <c r="B2230" s="91">
        <v>221156</v>
      </c>
      <c r="C2230" s="93" t="s">
        <v>2046</v>
      </c>
      <c r="D2230" s="93" t="s">
        <v>178</v>
      </c>
      <c r="E2230" s="93" t="s">
        <v>2324</v>
      </c>
      <c r="F2230" s="93" t="s">
        <v>280</v>
      </c>
      <c r="G2230" s="53"/>
    </row>
    <row r="2231" spans="2:7" ht="13.5" thickBot="1" x14ac:dyDescent="0.25">
      <c r="B2231" s="91">
        <v>221156</v>
      </c>
      <c r="C2231" s="93" t="s">
        <v>2047</v>
      </c>
      <c r="D2231" s="93" t="s">
        <v>178</v>
      </c>
      <c r="E2231" s="93" t="s">
        <v>2324</v>
      </c>
      <c r="F2231" s="93" t="s">
        <v>280</v>
      </c>
      <c r="G2231" s="53"/>
    </row>
    <row r="2232" spans="2:7" ht="13.5" thickBot="1" x14ac:dyDescent="0.25">
      <c r="B2232" s="91">
        <v>221156</v>
      </c>
      <c r="C2232" s="93" t="s">
        <v>2048</v>
      </c>
      <c r="D2232" s="93" t="s">
        <v>178</v>
      </c>
      <c r="E2232" s="93" t="s">
        <v>2324</v>
      </c>
      <c r="F2232" s="93" t="s">
        <v>280</v>
      </c>
      <c r="G2232" s="53"/>
    </row>
    <row r="2233" spans="2:7" ht="13.5" thickBot="1" x14ac:dyDescent="0.25">
      <c r="B2233" s="91">
        <v>221156</v>
      </c>
      <c r="C2233" s="93" t="s">
        <v>2049</v>
      </c>
      <c r="D2233" s="93" t="s">
        <v>178</v>
      </c>
      <c r="E2233" s="93" t="s">
        <v>2324</v>
      </c>
      <c r="F2233" s="93" t="s">
        <v>280</v>
      </c>
      <c r="G2233" s="53"/>
    </row>
    <row r="2234" spans="2:7" ht="13.5" thickBot="1" x14ac:dyDescent="0.25">
      <c r="B2234" s="91">
        <v>221156</v>
      </c>
      <c r="C2234" s="93" t="s">
        <v>2050</v>
      </c>
      <c r="D2234" s="93" t="s">
        <v>178</v>
      </c>
      <c r="E2234" s="93" t="s">
        <v>2324</v>
      </c>
      <c r="F2234" s="93" t="s">
        <v>280</v>
      </c>
      <c r="G2234" s="53"/>
    </row>
    <row r="2235" spans="2:7" ht="13.5" thickBot="1" x14ac:dyDescent="0.25">
      <c r="B2235" s="91">
        <v>221156</v>
      </c>
      <c r="C2235" s="93" t="s">
        <v>2051</v>
      </c>
      <c r="D2235" s="93" t="s">
        <v>178</v>
      </c>
      <c r="E2235" s="93" t="s">
        <v>2324</v>
      </c>
      <c r="F2235" s="93" t="s">
        <v>280</v>
      </c>
      <c r="G2235" s="53"/>
    </row>
    <row r="2236" spans="2:7" ht="13.5" thickBot="1" x14ac:dyDescent="0.25">
      <c r="B2236" s="91">
        <v>221156</v>
      </c>
      <c r="C2236" s="93" t="s">
        <v>2052</v>
      </c>
      <c r="D2236" s="93" t="s">
        <v>178</v>
      </c>
      <c r="E2236" s="93" t="s">
        <v>2324</v>
      </c>
      <c r="F2236" s="93" t="s">
        <v>280</v>
      </c>
      <c r="G2236" s="53"/>
    </row>
    <row r="2237" spans="2:7" ht="13.5" thickBot="1" x14ac:dyDescent="0.25">
      <c r="B2237" s="91">
        <v>221156</v>
      </c>
      <c r="C2237" s="93" t="s">
        <v>2053</v>
      </c>
      <c r="D2237" s="93" t="s">
        <v>178</v>
      </c>
      <c r="E2237" s="93" t="s">
        <v>2324</v>
      </c>
      <c r="F2237" s="93" t="s">
        <v>280</v>
      </c>
      <c r="G2237" s="53"/>
    </row>
    <row r="2238" spans="2:7" ht="13.5" thickBot="1" x14ac:dyDescent="0.25">
      <c r="B2238" s="91">
        <v>221156</v>
      </c>
      <c r="C2238" s="93" t="s">
        <v>2054</v>
      </c>
      <c r="D2238" s="93" t="s">
        <v>178</v>
      </c>
      <c r="E2238" s="93" t="s">
        <v>2324</v>
      </c>
      <c r="F2238" s="93" t="s">
        <v>280</v>
      </c>
      <c r="G2238" s="53"/>
    </row>
    <row r="2239" spans="2:7" ht="13.5" thickBot="1" x14ac:dyDescent="0.25">
      <c r="B2239" s="91">
        <v>221156</v>
      </c>
      <c r="C2239" s="93" t="s">
        <v>2055</v>
      </c>
      <c r="D2239" s="93" t="s">
        <v>178</v>
      </c>
      <c r="E2239" s="93" t="s">
        <v>2324</v>
      </c>
      <c r="F2239" s="93" t="s">
        <v>280</v>
      </c>
      <c r="G2239" s="53"/>
    </row>
    <row r="2240" spans="2:7" ht="13.5" thickBot="1" x14ac:dyDescent="0.25">
      <c r="B2240" s="91">
        <v>503963</v>
      </c>
      <c r="C2240" s="93" t="s">
        <v>179</v>
      </c>
      <c r="D2240" s="93" t="s">
        <v>179</v>
      </c>
      <c r="E2240" s="93" t="s">
        <v>2411</v>
      </c>
      <c r="F2240" s="93" t="s">
        <v>278</v>
      </c>
      <c r="G2240" s="53"/>
    </row>
    <row r="2241" spans="2:7" ht="13.5" thickBot="1" x14ac:dyDescent="0.25">
      <c r="B2241" s="91">
        <v>503963</v>
      </c>
      <c r="C2241" s="93" t="s">
        <v>2056</v>
      </c>
      <c r="D2241" s="93" t="s">
        <v>179</v>
      </c>
      <c r="E2241" s="93" t="s">
        <v>2411</v>
      </c>
      <c r="F2241" s="93" t="s">
        <v>280</v>
      </c>
      <c r="G2241" s="53"/>
    </row>
    <row r="2242" spans="2:7" ht="13.5" thickBot="1" x14ac:dyDescent="0.25">
      <c r="B2242" s="91">
        <v>461107</v>
      </c>
      <c r="C2242" s="93" t="s">
        <v>180</v>
      </c>
      <c r="D2242" s="93" t="s">
        <v>180</v>
      </c>
      <c r="E2242" s="93" t="s">
        <v>208</v>
      </c>
      <c r="F2242" s="93" t="s">
        <v>278</v>
      </c>
      <c r="G2242" s="53"/>
    </row>
    <row r="2243" spans="2:7" ht="13.5" thickBot="1" x14ac:dyDescent="0.25">
      <c r="B2243" s="91">
        <v>461107</v>
      </c>
      <c r="C2243" s="93" t="s">
        <v>2057</v>
      </c>
      <c r="D2243" s="93" t="s">
        <v>180</v>
      </c>
      <c r="E2243" s="93" t="s">
        <v>208</v>
      </c>
      <c r="F2243" s="93" t="s">
        <v>280</v>
      </c>
      <c r="G2243" s="53"/>
    </row>
    <row r="2244" spans="2:7" ht="13.5" thickBot="1" x14ac:dyDescent="0.25">
      <c r="B2244" s="91">
        <v>461107</v>
      </c>
      <c r="C2244" s="93" t="s">
        <v>2058</v>
      </c>
      <c r="D2244" s="93" t="s">
        <v>180</v>
      </c>
      <c r="E2244" s="93" t="s">
        <v>208</v>
      </c>
      <c r="F2244" s="93" t="s">
        <v>280</v>
      </c>
      <c r="G2244" s="53"/>
    </row>
    <row r="2245" spans="2:7" ht="13.5" thickBot="1" x14ac:dyDescent="0.25">
      <c r="B2245" s="91">
        <v>461107</v>
      </c>
      <c r="C2245" s="93" t="s">
        <v>2059</v>
      </c>
      <c r="D2245" s="93" t="s">
        <v>180</v>
      </c>
      <c r="E2245" s="93" t="s">
        <v>208</v>
      </c>
      <c r="F2245" s="93" t="s">
        <v>280</v>
      </c>
      <c r="G2245" s="53"/>
    </row>
    <row r="2246" spans="2:7" ht="13.5" thickBot="1" x14ac:dyDescent="0.25">
      <c r="B2246" s="91">
        <v>311988</v>
      </c>
      <c r="C2246" s="93" t="s">
        <v>181</v>
      </c>
      <c r="D2246" s="93" t="s">
        <v>181</v>
      </c>
      <c r="E2246" s="93" t="s">
        <v>2412</v>
      </c>
      <c r="F2246" s="93" t="s">
        <v>278</v>
      </c>
      <c r="G2246" s="53"/>
    </row>
    <row r="2247" spans="2:7" ht="13.5" thickBot="1" x14ac:dyDescent="0.25">
      <c r="B2247" s="91">
        <v>311988</v>
      </c>
      <c r="C2247" s="93" t="s">
        <v>2060</v>
      </c>
      <c r="D2247" s="93" t="s">
        <v>181</v>
      </c>
      <c r="E2247" s="93" t="s">
        <v>2412</v>
      </c>
      <c r="F2247" s="93" t="s">
        <v>280</v>
      </c>
      <c r="G2247" s="53"/>
    </row>
    <row r="2248" spans="2:7" ht="13.5" thickBot="1" x14ac:dyDescent="0.25">
      <c r="B2248" s="91">
        <v>311988</v>
      </c>
      <c r="C2248" s="93" t="s">
        <v>2061</v>
      </c>
      <c r="D2248" s="93" t="s">
        <v>181</v>
      </c>
      <c r="E2248" s="93" t="s">
        <v>2412</v>
      </c>
      <c r="F2248" s="93" t="s">
        <v>280</v>
      </c>
      <c r="G2248" s="53"/>
    </row>
    <row r="2249" spans="2:7" ht="13.5" thickBot="1" x14ac:dyDescent="0.25">
      <c r="B2249" s="91">
        <v>311988</v>
      </c>
      <c r="C2249" s="93" t="s">
        <v>2062</v>
      </c>
      <c r="D2249" s="93" t="s">
        <v>181</v>
      </c>
      <c r="E2249" s="93" t="s">
        <v>2412</v>
      </c>
      <c r="F2249" s="93" t="s">
        <v>280</v>
      </c>
      <c r="G2249" s="53"/>
    </row>
    <row r="2250" spans="2:7" ht="13.5" thickBot="1" x14ac:dyDescent="0.25">
      <c r="B2250" s="91">
        <v>311988</v>
      </c>
      <c r="C2250" s="93" t="s">
        <v>2063</v>
      </c>
      <c r="D2250" s="93" t="s">
        <v>181</v>
      </c>
      <c r="E2250" s="93" t="s">
        <v>2412</v>
      </c>
      <c r="F2250" s="93" t="s">
        <v>280</v>
      </c>
      <c r="G2250" s="53"/>
    </row>
    <row r="2251" spans="2:7" ht="13.5" thickBot="1" x14ac:dyDescent="0.25">
      <c r="B2251" s="91">
        <v>311988</v>
      </c>
      <c r="C2251" s="93" t="s">
        <v>2064</v>
      </c>
      <c r="D2251" s="93" t="s">
        <v>181</v>
      </c>
      <c r="E2251" s="93" t="s">
        <v>2412</v>
      </c>
      <c r="F2251" s="93" t="s">
        <v>280</v>
      </c>
      <c r="G2251" s="53"/>
    </row>
    <row r="2252" spans="2:7" ht="13.5" thickBot="1" x14ac:dyDescent="0.25">
      <c r="B2252" s="91">
        <v>311988</v>
      </c>
      <c r="C2252" s="93" t="s">
        <v>2065</v>
      </c>
      <c r="D2252" s="93" t="s">
        <v>181</v>
      </c>
      <c r="E2252" s="93" t="s">
        <v>2412</v>
      </c>
      <c r="F2252" s="93" t="s">
        <v>280</v>
      </c>
      <c r="G2252" s="53"/>
    </row>
    <row r="2253" spans="2:7" ht="13.5" thickBot="1" x14ac:dyDescent="0.25">
      <c r="B2253" s="91">
        <v>311988</v>
      </c>
      <c r="C2253" s="93" t="s">
        <v>2066</v>
      </c>
      <c r="D2253" s="93" t="s">
        <v>181</v>
      </c>
      <c r="E2253" s="93" t="s">
        <v>2412</v>
      </c>
      <c r="F2253" s="93" t="s">
        <v>280</v>
      </c>
      <c r="G2253" s="53"/>
    </row>
    <row r="2254" spans="2:7" ht="13.5" thickBot="1" x14ac:dyDescent="0.25">
      <c r="B2254" s="91">
        <v>311988</v>
      </c>
      <c r="C2254" s="93" t="s">
        <v>2067</v>
      </c>
      <c r="D2254" s="93" t="s">
        <v>181</v>
      </c>
      <c r="E2254" s="93" t="s">
        <v>2412</v>
      </c>
      <c r="F2254" s="93" t="s">
        <v>280</v>
      </c>
      <c r="G2254" s="53"/>
    </row>
    <row r="2255" spans="2:7" ht="13.5" thickBot="1" x14ac:dyDescent="0.25">
      <c r="B2255" s="91">
        <v>311988</v>
      </c>
      <c r="C2255" s="93" t="s">
        <v>2068</v>
      </c>
      <c r="D2255" s="93" t="s">
        <v>181</v>
      </c>
      <c r="E2255" s="93" t="s">
        <v>2412</v>
      </c>
      <c r="F2255" s="93" t="s">
        <v>280</v>
      </c>
      <c r="G2255" s="53"/>
    </row>
    <row r="2256" spans="2:7" ht="13.5" thickBot="1" x14ac:dyDescent="0.25">
      <c r="B2256" s="91">
        <v>311988</v>
      </c>
      <c r="C2256" s="93" t="s">
        <v>2069</v>
      </c>
      <c r="D2256" s="93" t="s">
        <v>181</v>
      </c>
      <c r="E2256" s="93" t="s">
        <v>2412</v>
      </c>
      <c r="F2256" s="93" t="s">
        <v>280</v>
      </c>
      <c r="G2256" s="53"/>
    </row>
    <row r="2257" spans="2:7" ht="13.5" thickBot="1" x14ac:dyDescent="0.25">
      <c r="B2257" s="91">
        <v>311988</v>
      </c>
      <c r="C2257" s="93" t="s">
        <v>2070</v>
      </c>
      <c r="D2257" s="93" t="s">
        <v>181</v>
      </c>
      <c r="E2257" s="93" t="s">
        <v>2412</v>
      </c>
      <c r="F2257" s="93" t="s">
        <v>280</v>
      </c>
      <c r="G2257" s="53"/>
    </row>
    <row r="2258" spans="2:7" ht="13.5" thickBot="1" x14ac:dyDescent="0.25">
      <c r="B2258" s="91">
        <v>311988</v>
      </c>
      <c r="C2258" s="93" t="s">
        <v>2071</v>
      </c>
      <c r="D2258" s="93" t="s">
        <v>181</v>
      </c>
      <c r="E2258" s="93" t="s">
        <v>2412</v>
      </c>
      <c r="F2258" s="93" t="s">
        <v>280</v>
      </c>
      <c r="G2258" s="53"/>
    </row>
    <row r="2259" spans="2:7" ht="13.5" thickBot="1" x14ac:dyDescent="0.25">
      <c r="B2259" s="91">
        <v>311988</v>
      </c>
      <c r="C2259" s="93" t="s">
        <v>2072</v>
      </c>
      <c r="D2259" s="93" t="s">
        <v>181</v>
      </c>
      <c r="E2259" s="93" t="s">
        <v>2412</v>
      </c>
      <c r="F2259" s="93" t="s">
        <v>280</v>
      </c>
      <c r="G2259" s="53"/>
    </row>
    <row r="2260" spans="2:7" ht="13.5" thickBot="1" x14ac:dyDescent="0.25">
      <c r="B2260" s="91">
        <v>311988</v>
      </c>
      <c r="C2260" s="93" t="s">
        <v>2073</v>
      </c>
      <c r="D2260" s="93" t="s">
        <v>181</v>
      </c>
      <c r="E2260" s="93" t="s">
        <v>2412</v>
      </c>
      <c r="F2260" s="93" t="s">
        <v>280</v>
      </c>
      <c r="G2260" s="53"/>
    </row>
    <row r="2261" spans="2:7" ht="13.5" thickBot="1" x14ac:dyDescent="0.25">
      <c r="B2261" s="91">
        <v>311988</v>
      </c>
      <c r="C2261" s="93" t="s">
        <v>2074</v>
      </c>
      <c r="D2261" s="93" t="s">
        <v>181</v>
      </c>
      <c r="E2261" s="93" t="s">
        <v>2412</v>
      </c>
      <c r="F2261" s="93" t="s">
        <v>280</v>
      </c>
      <c r="G2261" s="53"/>
    </row>
    <row r="2262" spans="2:7" ht="13.5" thickBot="1" x14ac:dyDescent="0.25">
      <c r="B2262" s="91">
        <v>311988</v>
      </c>
      <c r="C2262" s="93" t="s">
        <v>2075</v>
      </c>
      <c r="D2262" s="93" t="s">
        <v>181</v>
      </c>
      <c r="E2262" s="93" t="s">
        <v>2412</v>
      </c>
      <c r="F2262" s="93" t="s">
        <v>280</v>
      </c>
      <c r="G2262" s="53"/>
    </row>
    <row r="2263" spans="2:7" ht="13.5" thickBot="1" x14ac:dyDescent="0.25">
      <c r="B2263" s="91">
        <v>311988</v>
      </c>
      <c r="C2263" s="93" t="s">
        <v>2076</v>
      </c>
      <c r="D2263" s="93" t="s">
        <v>181</v>
      </c>
      <c r="E2263" s="93" t="s">
        <v>2412</v>
      </c>
      <c r="F2263" s="93" t="s">
        <v>280</v>
      </c>
      <c r="G2263" s="53"/>
    </row>
    <row r="2264" spans="2:7" ht="13.5" thickBot="1" x14ac:dyDescent="0.25">
      <c r="B2264" s="91">
        <v>311988</v>
      </c>
      <c r="C2264" s="93" t="s">
        <v>2077</v>
      </c>
      <c r="D2264" s="93" t="s">
        <v>181</v>
      </c>
      <c r="E2264" s="93" t="s">
        <v>2412</v>
      </c>
      <c r="F2264" s="93" t="s">
        <v>280</v>
      </c>
      <c r="G2264" s="53"/>
    </row>
    <row r="2265" spans="2:7" ht="13.5" thickBot="1" x14ac:dyDescent="0.25">
      <c r="B2265" s="91">
        <v>311988</v>
      </c>
      <c r="C2265" s="93" t="s">
        <v>2078</v>
      </c>
      <c r="D2265" s="93" t="s">
        <v>181</v>
      </c>
      <c r="E2265" s="93" t="s">
        <v>2412</v>
      </c>
      <c r="F2265" s="93" t="s">
        <v>280</v>
      </c>
      <c r="G2265" s="53"/>
    </row>
    <row r="2266" spans="2:7" ht="13.5" thickBot="1" x14ac:dyDescent="0.25">
      <c r="B2266" s="91">
        <v>311988</v>
      </c>
      <c r="C2266" s="93" t="s">
        <v>2079</v>
      </c>
      <c r="D2266" s="93" t="s">
        <v>181</v>
      </c>
      <c r="E2266" s="93" t="s">
        <v>2412</v>
      </c>
      <c r="F2266" s="93" t="s">
        <v>280</v>
      </c>
      <c r="G2266" s="53"/>
    </row>
    <row r="2267" spans="2:7" ht="13.5" thickBot="1" x14ac:dyDescent="0.25">
      <c r="B2267" s="91">
        <v>311988</v>
      </c>
      <c r="C2267" s="93" t="s">
        <v>2080</v>
      </c>
      <c r="D2267" s="93" t="s">
        <v>181</v>
      </c>
      <c r="E2267" s="93" t="s">
        <v>2412</v>
      </c>
      <c r="F2267" s="93" t="s">
        <v>280</v>
      </c>
      <c r="G2267" s="53"/>
    </row>
    <row r="2268" spans="2:7" ht="13.5" thickBot="1" x14ac:dyDescent="0.25">
      <c r="B2268" s="91">
        <v>311988</v>
      </c>
      <c r="C2268" s="93" t="s">
        <v>2081</v>
      </c>
      <c r="D2268" s="93" t="s">
        <v>181</v>
      </c>
      <c r="E2268" s="93" t="s">
        <v>2412</v>
      </c>
      <c r="F2268" s="93" t="s">
        <v>280</v>
      </c>
      <c r="G2268" s="53"/>
    </row>
    <row r="2269" spans="2:7" ht="13.5" thickBot="1" x14ac:dyDescent="0.25">
      <c r="B2269" s="91">
        <v>311988</v>
      </c>
      <c r="C2269" s="93" t="s">
        <v>2082</v>
      </c>
      <c r="D2269" s="93" t="s">
        <v>181</v>
      </c>
      <c r="E2269" s="93" t="s">
        <v>2412</v>
      </c>
      <c r="F2269" s="93" t="s">
        <v>280</v>
      </c>
      <c r="G2269" s="53"/>
    </row>
    <row r="2270" spans="2:7" ht="13.5" thickBot="1" x14ac:dyDescent="0.25">
      <c r="B2270" s="91">
        <v>311988</v>
      </c>
      <c r="C2270" s="93" t="s">
        <v>2083</v>
      </c>
      <c r="D2270" s="93" t="s">
        <v>181</v>
      </c>
      <c r="E2270" s="93" t="s">
        <v>2412</v>
      </c>
      <c r="F2270" s="93" t="s">
        <v>280</v>
      </c>
      <c r="G2270" s="53"/>
    </row>
    <row r="2271" spans="2:7" ht="13.5" thickBot="1" x14ac:dyDescent="0.25">
      <c r="B2271" s="91">
        <v>311988</v>
      </c>
      <c r="C2271" s="93" t="s">
        <v>2084</v>
      </c>
      <c r="D2271" s="93" t="s">
        <v>181</v>
      </c>
      <c r="E2271" s="93" t="s">
        <v>2412</v>
      </c>
      <c r="F2271" s="93" t="s">
        <v>280</v>
      </c>
      <c r="G2271" s="53"/>
    </row>
    <row r="2272" spans="2:7" ht="13.5" thickBot="1" x14ac:dyDescent="0.25">
      <c r="B2272" s="91">
        <v>311988</v>
      </c>
      <c r="C2272" s="93" t="s">
        <v>2085</v>
      </c>
      <c r="D2272" s="93" t="s">
        <v>181</v>
      </c>
      <c r="E2272" s="93" t="s">
        <v>2412</v>
      </c>
      <c r="F2272" s="93" t="s">
        <v>280</v>
      </c>
      <c r="G2272" s="53"/>
    </row>
    <row r="2273" spans="2:7" ht="13.5" thickBot="1" x14ac:dyDescent="0.25">
      <c r="B2273" s="91">
        <v>311988</v>
      </c>
      <c r="C2273" s="93" t="s">
        <v>2086</v>
      </c>
      <c r="D2273" s="93" t="s">
        <v>181</v>
      </c>
      <c r="E2273" s="93" t="s">
        <v>2412</v>
      </c>
      <c r="F2273" s="93" t="s">
        <v>280</v>
      </c>
      <c r="G2273" s="53"/>
    </row>
    <row r="2274" spans="2:7" ht="13.5" thickBot="1" x14ac:dyDescent="0.25">
      <c r="B2274" s="91">
        <v>311988</v>
      </c>
      <c r="C2274" s="93" t="s">
        <v>2087</v>
      </c>
      <c r="D2274" s="93" t="s">
        <v>181</v>
      </c>
      <c r="E2274" s="93" t="s">
        <v>2412</v>
      </c>
      <c r="F2274" s="93" t="s">
        <v>280</v>
      </c>
      <c r="G2274" s="53"/>
    </row>
    <row r="2275" spans="2:7" ht="13.5" thickBot="1" x14ac:dyDescent="0.25">
      <c r="B2275" s="91">
        <v>311988</v>
      </c>
      <c r="C2275" s="93" t="s">
        <v>2088</v>
      </c>
      <c r="D2275" s="93" t="s">
        <v>181</v>
      </c>
      <c r="E2275" s="93" t="s">
        <v>2412</v>
      </c>
      <c r="F2275" s="93" t="s">
        <v>280</v>
      </c>
      <c r="G2275" s="53"/>
    </row>
    <row r="2276" spans="2:7" ht="13.5" thickBot="1" x14ac:dyDescent="0.25">
      <c r="B2276" s="91">
        <v>311988</v>
      </c>
      <c r="C2276" s="93" t="s">
        <v>2089</v>
      </c>
      <c r="D2276" s="93" t="s">
        <v>181</v>
      </c>
      <c r="E2276" s="93" t="s">
        <v>2412</v>
      </c>
      <c r="F2276" s="93" t="s">
        <v>280</v>
      </c>
      <c r="G2276" s="53"/>
    </row>
    <row r="2277" spans="2:7" ht="13.5" thickBot="1" x14ac:dyDescent="0.25">
      <c r="B2277" s="91">
        <v>311988</v>
      </c>
      <c r="C2277" s="93" t="s">
        <v>2090</v>
      </c>
      <c r="D2277" s="93" t="s">
        <v>181</v>
      </c>
      <c r="E2277" s="93" t="s">
        <v>2412</v>
      </c>
      <c r="F2277" s="93" t="s">
        <v>280</v>
      </c>
      <c r="G2277" s="53"/>
    </row>
    <row r="2278" spans="2:7" ht="13.5" thickBot="1" x14ac:dyDescent="0.25">
      <c r="B2278" s="91">
        <v>311988</v>
      </c>
      <c r="C2278" s="93" t="s">
        <v>2091</v>
      </c>
      <c r="D2278" s="93" t="s">
        <v>181</v>
      </c>
      <c r="E2278" s="93" t="s">
        <v>2412</v>
      </c>
      <c r="F2278" s="93" t="s">
        <v>280</v>
      </c>
      <c r="G2278" s="53"/>
    </row>
    <row r="2279" spans="2:7" ht="13.5" thickBot="1" x14ac:dyDescent="0.25">
      <c r="B2279" s="91">
        <v>311988</v>
      </c>
      <c r="C2279" s="93" t="s">
        <v>2092</v>
      </c>
      <c r="D2279" s="93" t="s">
        <v>181</v>
      </c>
      <c r="E2279" s="93" t="s">
        <v>2412</v>
      </c>
      <c r="F2279" s="93" t="s">
        <v>280</v>
      </c>
      <c r="G2279" s="53"/>
    </row>
    <row r="2280" spans="2:7" ht="13.5" thickBot="1" x14ac:dyDescent="0.25">
      <c r="B2280" s="91">
        <v>311988</v>
      </c>
      <c r="C2280" s="93" t="s">
        <v>2093</v>
      </c>
      <c r="D2280" s="93" t="s">
        <v>181</v>
      </c>
      <c r="E2280" s="93" t="s">
        <v>2412</v>
      </c>
      <c r="F2280" s="93" t="s">
        <v>280</v>
      </c>
      <c r="G2280" s="53"/>
    </row>
    <row r="2281" spans="2:7" ht="13.5" thickBot="1" x14ac:dyDescent="0.25">
      <c r="B2281" s="91">
        <v>311988</v>
      </c>
      <c r="C2281" s="93" t="s">
        <v>2094</v>
      </c>
      <c r="D2281" s="93" t="s">
        <v>181</v>
      </c>
      <c r="E2281" s="93" t="s">
        <v>2412</v>
      </c>
      <c r="F2281" s="93" t="s">
        <v>280</v>
      </c>
      <c r="G2281" s="53"/>
    </row>
    <row r="2282" spans="2:7" ht="13.5" thickBot="1" x14ac:dyDescent="0.25">
      <c r="B2282" s="91">
        <v>311988</v>
      </c>
      <c r="C2282" s="93" t="s">
        <v>2095</v>
      </c>
      <c r="D2282" s="93" t="s">
        <v>181</v>
      </c>
      <c r="E2282" s="93" t="s">
        <v>2412</v>
      </c>
      <c r="F2282" s="93" t="s">
        <v>280</v>
      </c>
      <c r="G2282" s="53"/>
    </row>
    <row r="2283" spans="2:7" ht="13.5" thickBot="1" x14ac:dyDescent="0.25">
      <c r="B2283" s="91">
        <v>311988</v>
      </c>
      <c r="C2283" s="93" t="s">
        <v>2096</v>
      </c>
      <c r="D2283" s="93" t="s">
        <v>181</v>
      </c>
      <c r="E2283" s="93" t="s">
        <v>2412</v>
      </c>
      <c r="F2283" s="93" t="s">
        <v>280</v>
      </c>
      <c r="G2283" s="53"/>
    </row>
    <row r="2284" spans="2:7" ht="13.5" thickBot="1" x14ac:dyDescent="0.25">
      <c r="B2284" s="91">
        <v>311988</v>
      </c>
      <c r="C2284" s="93" t="s">
        <v>2097</v>
      </c>
      <c r="D2284" s="93" t="s">
        <v>181</v>
      </c>
      <c r="E2284" s="93" t="s">
        <v>2412</v>
      </c>
      <c r="F2284" s="93" t="s">
        <v>280</v>
      </c>
      <c r="G2284" s="53"/>
    </row>
    <row r="2285" spans="2:7" ht="13.5" thickBot="1" x14ac:dyDescent="0.25">
      <c r="B2285" s="91">
        <v>311988</v>
      </c>
      <c r="C2285" s="93" t="s">
        <v>2098</v>
      </c>
      <c r="D2285" s="93" t="s">
        <v>181</v>
      </c>
      <c r="E2285" s="93" t="s">
        <v>2412</v>
      </c>
      <c r="F2285" s="93" t="s">
        <v>280</v>
      </c>
      <c r="G2285" s="53"/>
    </row>
    <row r="2286" spans="2:7" ht="13.5" thickBot="1" x14ac:dyDescent="0.25">
      <c r="B2286" s="91">
        <v>311988</v>
      </c>
      <c r="C2286" s="93" t="s">
        <v>2099</v>
      </c>
      <c r="D2286" s="93" t="s">
        <v>181</v>
      </c>
      <c r="E2286" s="93" t="s">
        <v>2412</v>
      </c>
      <c r="F2286" s="93" t="s">
        <v>280</v>
      </c>
      <c r="G2286" s="53"/>
    </row>
    <row r="2287" spans="2:7" ht="13.5" thickBot="1" x14ac:dyDescent="0.25">
      <c r="B2287" s="91">
        <v>311988</v>
      </c>
      <c r="C2287" s="93" t="s">
        <v>2100</v>
      </c>
      <c r="D2287" s="93" t="s">
        <v>181</v>
      </c>
      <c r="E2287" s="93" t="s">
        <v>2412</v>
      </c>
      <c r="F2287" s="93" t="s">
        <v>280</v>
      </c>
      <c r="G2287" s="53"/>
    </row>
    <row r="2288" spans="2:7" ht="13.5" thickBot="1" x14ac:dyDescent="0.25">
      <c r="B2288" s="91">
        <v>311988</v>
      </c>
      <c r="C2288" s="93" t="s">
        <v>2101</v>
      </c>
      <c r="D2288" s="93" t="s">
        <v>181</v>
      </c>
      <c r="E2288" s="93" t="s">
        <v>2412</v>
      </c>
      <c r="F2288" s="93" t="s">
        <v>280</v>
      </c>
      <c r="G2288" s="53"/>
    </row>
    <row r="2289" spans="2:7" ht="13.5" thickBot="1" x14ac:dyDescent="0.25">
      <c r="B2289" s="91">
        <v>311988</v>
      </c>
      <c r="C2289" s="93" t="s">
        <v>2102</v>
      </c>
      <c r="D2289" s="93" t="s">
        <v>181</v>
      </c>
      <c r="E2289" s="93" t="s">
        <v>2412</v>
      </c>
      <c r="F2289" s="93" t="s">
        <v>280</v>
      </c>
      <c r="G2289" s="53"/>
    </row>
    <row r="2290" spans="2:7" ht="13.5" thickBot="1" x14ac:dyDescent="0.25">
      <c r="B2290" s="91">
        <v>311988</v>
      </c>
      <c r="C2290" s="93" t="s">
        <v>2103</v>
      </c>
      <c r="D2290" s="93" t="s">
        <v>181</v>
      </c>
      <c r="E2290" s="93" t="s">
        <v>2412</v>
      </c>
      <c r="F2290" s="93" t="s">
        <v>280</v>
      </c>
      <c r="G2290" s="53"/>
    </row>
    <row r="2291" spans="2:7" ht="13.5" thickBot="1" x14ac:dyDescent="0.25">
      <c r="B2291" s="91">
        <v>311988</v>
      </c>
      <c r="C2291" s="93" t="s">
        <v>2104</v>
      </c>
      <c r="D2291" s="93" t="s">
        <v>181</v>
      </c>
      <c r="E2291" s="93" t="s">
        <v>2412</v>
      </c>
      <c r="F2291" s="93" t="s">
        <v>280</v>
      </c>
      <c r="G2291" s="53"/>
    </row>
    <row r="2292" spans="2:7" ht="13.5" thickBot="1" x14ac:dyDescent="0.25">
      <c r="B2292" s="91">
        <v>311988</v>
      </c>
      <c r="C2292" s="93" t="s">
        <v>2105</v>
      </c>
      <c r="D2292" s="93" t="s">
        <v>181</v>
      </c>
      <c r="E2292" s="93" t="s">
        <v>2412</v>
      </c>
      <c r="F2292" s="93" t="s">
        <v>280</v>
      </c>
      <c r="G2292" s="53"/>
    </row>
    <row r="2293" spans="2:7" ht="13.5" thickBot="1" x14ac:dyDescent="0.25">
      <c r="B2293" s="91">
        <v>311988</v>
      </c>
      <c r="C2293" s="93" t="s">
        <v>2106</v>
      </c>
      <c r="D2293" s="93" t="s">
        <v>181</v>
      </c>
      <c r="E2293" s="93" t="s">
        <v>2412</v>
      </c>
      <c r="F2293" s="93" t="s">
        <v>280</v>
      </c>
      <c r="G2293" s="53"/>
    </row>
    <row r="2294" spans="2:7" ht="13.5" thickBot="1" x14ac:dyDescent="0.25">
      <c r="B2294" s="91">
        <v>311988</v>
      </c>
      <c r="C2294" s="93" t="s">
        <v>2107</v>
      </c>
      <c r="D2294" s="93" t="s">
        <v>181</v>
      </c>
      <c r="E2294" s="93" t="s">
        <v>2412</v>
      </c>
      <c r="F2294" s="93" t="s">
        <v>280</v>
      </c>
      <c r="G2294" s="53"/>
    </row>
    <row r="2295" spans="2:7" ht="13.5" thickBot="1" x14ac:dyDescent="0.25">
      <c r="B2295" s="91">
        <v>311988</v>
      </c>
      <c r="C2295" s="93" t="s">
        <v>2108</v>
      </c>
      <c r="D2295" s="93" t="s">
        <v>181</v>
      </c>
      <c r="E2295" s="93" t="s">
        <v>2412</v>
      </c>
      <c r="F2295" s="93" t="s">
        <v>280</v>
      </c>
      <c r="G2295" s="53"/>
    </row>
    <row r="2296" spans="2:7" ht="13.5" thickBot="1" x14ac:dyDescent="0.25">
      <c r="B2296" s="91">
        <v>311988</v>
      </c>
      <c r="C2296" s="93" t="s">
        <v>2109</v>
      </c>
      <c r="D2296" s="93" t="s">
        <v>181</v>
      </c>
      <c r="E2296" s="93" t="s">
        <v>2412</v>
      </c>
      <c r="F2296" s="93" t="s">
        <v>280</v>
      </c>
      <c r="G2296" s="53"/>
    </row>
    <row r="2297" spans="2:7" ht="13.5" thickBot="1" x14ac:dyDescent="0.25">
      <c r="B2297" s="91">
        <v>311988</v>
      </c>
      <c r="C2297" s="93" t="s">
        <v>2110</v>
      </c>
      <c r="D2297" s="93" t="s">
        <v>181</v>
      </c>
      <c r="E2297" s="93" t="s">
        <v>2412</v>
      </c>
      <c r="F2297" s="93" t="s">
        <v>280</v>
      </c>
      <c r="G2297" s="53"/>
    </row>
    <row r="2298" spans="2:7" ht="13.5" thickBot="1" x14ac:dyDescent="0.25">
      <c r="B2298" s="91">
        <v>311988</v>
      </c>
      <c r="C2298" s="93" t="s">
        <v>2111</v>
      </c>
      <c r="D2298" s="93" t="s">
        <v>181</v>
      </c>
      <c r="E2298" s="93" t="s">
        <v>2412</v>
      </c>
      <c r="F2298" s="93" t="s">
        <v>280</v>
      </c>
      <c r="G2298" s="53"/>
    </row>
    <row r="2299" spans="2:7" ht="13.5" thickBot="1" x14ac:dyDescent="0.25">
      <c r="B2299" s="91">
        <v>311988</v>
      </c>
      <c r="C2299" s="93" t="s">
        <v>2112</v>
      </c>
      <c r="D2299" s="93" t="s">
        <v>181</v>
      </c>
      <c r="E2299" s="93" t="s">
        <v>2412</v>
      </c>
      <c r="F2299" s="93" t="s">
        <v>280</v>
      </c>
      <c r="G2299" s="53"/>
    </row>
    <row r="2300" spans="2:7" ht="13.5" thickBot="1" x14ac:dyDescent="0.25">
      <c r="B2300" s="91">
        <v>311988</v>
      </c>
      <c r="C2300" s="93" t="s">
        <v>2113</v>
      </c>
      <c r="D2300" s="93" t="s">
        <v>181</v>
      </c>
      <c r="E2300" s="93" t="s">
        <v>2412</v>
      </c>
      <c r="F2300" s="93" t="s">
        <v>280</v>
      </c>
      <c r="G2300" s="53"/>
    </row>
    <row r="2301" spans="2:7" ht="13.5" thickBot="1" x14ac:dyDescent="0.25">
      <c r="B2301" s="91">
        <v>311988</v>
      </c>
      <c r="C2301" s="93" t="s">
        <v>2114</v>
      </c>
      <c r="D2301" s="93" t="s">
        <v>181</v>
      </c>
      <c r="E2301" s="93" t="s">
        <v>2412</v>
      </c>
      <c r="F2301" s="93" t="s">
        <v>280</v>
      </c>
      <c r="G2301" s="53"/>
    </row>
    <row r="2302" spans="2:7" ht="13.5" thickBot="1" x14ac:dyDescent="0.25">
      <c r="B2302" s="91">
        <v>311988</v>
      </c>
      <c r="C2302" s="93" t="s">
        <v>2115</v>
      </c>
      <c r="D2302" s="93" t="s">
        <v>181</v>
      </c>
      <c r="E2302" s="93" t="s">
        <v>2412</v>
      </c>
      <c r="F2302" s="93" t="s">
        <v>280</v>
      </c>
      <c r="G2302" s="53"/>
    </row>
    <row r="2303" spans="2:7" ht="13.5" thickBot="1" x14ac:dyDescent="0.25">
      <c r="B2303" s="91">
        <v>311988</v>
      </c>
      <c r="C2303" s="93" t="s">
        <v>2116</v>
      </c>
      <c r="D2303" s="93" t="s">
        <v>181</v>
      </c>
      <c r="E2303" s="93" t="s">
        <v>2412</v>
      </c>
      <c r="F2303" s="93" t="s">
        <v>280</v>
      </c>
      <c r="G2303" s="53"/>
    </row>
    <row r="2304" spans="2:7" ht="13.5" thickBot="1" x14ac:dyDescent="0.25">
      <c r="B2304" s="91">
        <v>311988</v>
      </c>
      <c r="C2304" s="93" t="s">
        <v>2117</v>
      </c>
      <c r="D2304" s="93" t="s">
        <v>181</v>
      </c>
      <c r="E2304" s="93" t="s">
        <v>2412</v>
      </c>
      <c r="F2304" s="93" t="s">
        <v>280</v>
      </c>
      <c r="G2304" s="53"/>
    </row>
    <row r="2305" spans="2:7" ht="13.5" thickBot="1" x14ac:dyDescent="0.25">
      <c r="B2305" s="91">
        <v>311988</v>
      </c>
      <c r="C2305" s="93" t="s">
        <v>2118</v>
      </c>
      <c r="D2305" s="93" t="s">
        <v>181</v>
      </c>
      <c r="E2305" s="93" t="s">
        <v>2412</v>
      </c>
      <c r="F2305" s="93" t="s">
        <v>280</v>
      </c>
      <c r="G2305" s="53"/>
    </row>
    <row r="2306" spans="2:7" ht="13.5" thickBot="1" x14ac:dyDescent="0.25">
      <c r="B2306" s="91">
        <v>311988</v>
      </c>
      <c r="C2306" s="93" t="s">
        <v>2119</v>
      </c>
      <c r="D2306" s="93" t="s">
        <v>181</v>
      </c>
      <c r="E2306" s="93" t="s">
        <v>2412</v>
      </c>
      <c r="F2306" s="93" t="s">
        <v>280</v>
      </c>
      <c r="G2306" s="53"/>
    </row>
    <row r="2307" spans="2:7" ht="13.5" thickBot="1" x14ac:dyDescent="0.25">
      <c r="B2307" s="91">
        <v>311988</v>
      </c>
      <c r="C2307" s="93" t="s">
        <v>2120</v>
      </c>
      <c r="D2307" s="93" t="s">
        <v>181</v>
      </c>
      <c r="E2307" s="93" t="s">
        <v>2412</v>
      </c>
      <c r="F2307" s="93" t="s">
        <v>280</v>
      </c>
      <c r="G2307" s="53"/>
    </row>
    <row r="2308" spans="2:7" ht="13.5" thickBot="1" x14ac:dyDescent="0.25">
      <c r="B2308" s="91">
        <v>305742</v>
      </c>
      <c r="C2308" s="93" t="s">
        <v>182</v>
      </c>
      <c r="D2308" s="93" t="s">
        <v>182</v>
      </c>
      <c r="E2308" s="93" t="s">
        <v>2325</v>
      </c>
      <c r="F2308" s="93" t="s">
        <v>278</v>
      </c>
      <c r="G2308" s="53"/>
    </row>
    <row r="2309" spans="2:7" ht="13.5" thickBot="1" x14ac:dyDescent="0.25">
      <c r="B2309" s="91">
        <v>305742</v>
      </c>
      <c r="C2309" s="93" t="s">
        <v>2121</v>
      </c>
      <c r="D2309" s="93" t="s">
        <v>182</v>
      </c>
      <c r="E2309" s="93" t="s">
        <v>2325</v>
      </c>
      <c r="F2309" s="93" t="s">
        <v>280</v>
      </c>
      <c r="G2309" s="53"/>
    </row>
    <row r="2310" spans="2:7" ht="13.5" thickBot="1" x14ac:dyDescent="0.25">
      <c r="B2310" s="91">
        <v>305742</v>
      </c>
      <c r="C2310" s="93" t="s">
        <v>2122</v>
      </c>
      <c r="D2310" s="93" t="s">
        <v>182</v>
      </c>
      <c r="E2310" s="93" t="s">
        <v>2325</v>
      </c>
      <c r="F2310" s="93" t="s">
        <v>280</v>
      </c>
      <c r="G2310" s="53"/>
    </row>
    <row r="2311" spans="2:7" ht="13.5" thickBot="1" x14ac:dyDescent="0.25">
      <c r="B2311" s="91">
        <v>104877</v>
      </c>
      <c r="C2311" s="93" t="s">
        <v>183</v>
      </c>
      <c r="D2311" s="93" t="s">
        <v>183</v>
      </c>
      <c r="E2311" s="93" t="s">
        <v>208</v>
      </c>
      <c r="F2311" s="93" t="s">
        <v>278</v>
      </c>
      <c r="G2311" s="53"/>
    </row>
    <row r="2312" spans="2:7" ht="13.5" thickBot="1" x14ac:dyDescent="0.25">
      <c r="B2312" s="91">
        <v>104877</v>
      </c>
      <c r="C2312" s="93" t="s">
        <v>2123</v>
      </c>
      <c r="D2312" s="93" t="s">
        <v>183</v>
      </c>
      <c r="E2312" s="93" t="s">
        <v>208</v>
      </c>
      <c r="F2312" s="93" t="s">
        <v>280</v>
      </c>
      <c r="G2312" s="53"/>
    </row>
    <row r="2313" spans="2:7" ht="13.5" thickBot="1" x14ac:dyDescent="0.25">
      <c r="B2313" s="91">
        <v>104877</v>
      </c>
      <c r="C2313" s="93" t="s">
        <v>2124</v>
      </c>
      <c r="D2313" s="93" t="s">
        <v>183</v>
      </c>
      <c r="E2313" s="93" t="s">
        <v>208</v>
      </c>
      <c r="F2313" s="93" t="s">
        <v>280</v>
      </c>
      <c r="G2313" s="53"/>
    </row>
    <row r="2314" spans="2:7" ht="13.5" thickBot="1" x14ac:dyDescent="0.25">
      <c r="B2314" s="91">
        <v>104877</v>
      </c>
      <c r="C2314" s="93" t="s">
        <v>2125</v>
      </c>
      <c r="D2314" s="93" t="s">
        <v>183</v>
      </c>
      <c r="E2314" s="93" t="s">
        <v>208</v>
      </c>
      <c r="F2314" s="93" t="s">
        <v>280</v>
      </c>
      <c r="G2314" s="53"/>
    </row>
    <row r="2315" spans="2:7" ht="13.5" thickBot="1" x14ac:dyDescent="0.25">
      <c r="B2315" s="91">
        <v>183887</v>
      </c>
      <c r="C2315" s="93" t="s">
        <v>184</v>
      </c>
      <c r="D2315" s="93" t="s">
        <v>184</v>
      </c>
      <c r="E2315" s="93" t="s">
        <v>202</v>
      </c>
      <c r="F2315" s="93" t="s">
        <v>278</v>
      </c>
      <c r="G2315" s="53"/>
    </row>
    <row r="2316" spans="2:7" ht="13.5" thickBot="1" x14ac:dyDescent="0.25">
      <c r="B2316" s="91">
        <v>313348</v>
      </c>
      <c r="C2316" s="93" t="s">
        <v>185</v>
      </c>
      <c r="D2316" s="93" t="s">
        <v>185</v>
      </c>
      <c r="E2316" s="93" t="s">
        <v>204</v>
      </c>
      <c r="F2316" s="93" t="s">
        <v>278</v>
      </c>
      <c r="G2316" s="53"/>
    </row>
    <row r="2317" spans="2:7" ht="13.5" thickBot="1" x14ac:dyDescent="0.25">
      <c r="B2317" s="91">
        <v>313348</v>
      </c>
      <c r="C2317" s="93" t="s">
        <v>2126</v>
      </c>
      <c r="D2317" s="93" t="s">
        <v>185</v>
      </c>
      <c r="E2317" s="93" t="s">
        <v>204</v>
      </c>
      <c r="F2317" s="93" t="s">
        <v>280</v>
      </c>
      <c r="G2317" s="53"/>
    </row>
    <row r="2318" spans="2:7" ht="13.5" thickBot="1" x14ac:dyDescent="0.25">
      <c r="B2318" s="91">
        <v>313348</v>
      </c>
      <c r="C2318" s="93" t="s">
        <v>2127</v>
      </c>
      <c r="D2318" s="93" t="s">
        <v>185</v>
      </c>
      <c r="E2318" s="93" t="s">
        <v>204</v>
      </c>
      <c r="F2318" s="93" t="s">
        <v>280</v>
      </c>
      <c r="G2318" s="53"/>
    </row>
    <row r="2319" spans="2:7" ht="13.5" thickBot="1" x14ac:dyDescent="0.25">
      <c r="B2319" s="91">
        <v>313348</v>
      </c>
      <c r="C2319" s="93" t="s">
        <v>2128</v>
      </c>
      <c r="D2319" s="93" t="s">
        <v>185</v>
      </c>
      <c r="E2319" s="93" t="s">
        <v>204</v>
      </c>
      <c r="F2319" s="93" t="s">
        <v>280</v>
      </c>
      <c r="G2319" s="53"/>
    </row>
    <row r="2320" spans="2:7" ht="13.5" thickBot="1" x14ac:dyDescent="0.25">
      <c r="B2320" s="91">
        <v>313348</v>
      </c>
      <c r="C2320" s="93" t="s">
        <v>2129</v>
      </c>
      <c r="D2320" s="93" t="s">
        <v>185</v>
      </c>
      <c r="E2320" s="93" t="s">
        <v>204</v>
      </c>
      <c r="F2320" s="93" t="s">
        <v>280</v>
      </c>
      <c r="G2320" s="53"/>
    </row>
    <row r="2321" spans="2:7" ht="13.5" thickBot="1" x14ac:dyDescent="0.25">
      <c r="B2321" s="91">
        <v>313348</v>
      </c>
      <c r="C2321" s="93" t="s">
        <v>2130</v>
      </c>
      <c r="D2321" s="93" t="s">
        <v>185</v>
      </c>
      <c r="E2321" s="93" t="s">
        <v>204</v>
      </c>
      <c r="F2321" s="93" t="s">
        <v>280</v>
      </c>
      <c r="G2321" s="53"/>
    </row>
    <row r="2322" spans="2:7" ht="13.5" thickBot="1" x14ac:dyDescent="0.25">
      <c r="B2322" s="91">
        <v>313348</v>
      </c>
      <c r="C2322" s="93" t="s">
        <v>2131</v>
      </c>
      <c r="D2322" s="93" t="s">
        <v>185</v>
      </c>
      <c r="E2322" s="93" t="s">
        <v>204</v>
      </c>
      <c r="F2322" s="93" t="s">
        <v>280</v>
      </c>
      <c r="G2322" s="53"/>
    </row>
    <row r="2323" spans="2:7" ht="13.5" thickBot="1" x14ac:dyDescent="0.25">
      <c r="B2323" s="91">
        <v>313348</v>
      </c>
      <c r="C2323" s="93" t="s">
        <v>2132</v>
      </c>
      <c r="D2323" s="93" t="s">
        <v>185</v>
      </c>
      <c r="E2323" s="93" t="s">
        <v>204</v>
      </c>
      <c r="F2323" s="93" t="s">
        <v>280</v>
      </c>
      <c r="G2323" s="53"/>
    </row>
    <row r="2324" spans="2:7" ht="13.5" thickBot="1" x14ac:dyDescent="0.25">
      <c r="B2324" s="91">
        <v>313348</v>
      </c>
      <c r="C2324" s="93" t="s">
        <v>2133</v>
      </c>
      <c r="D2324" s="93" t="s">
        <v>185</v>
      </c>
      <c r="E2324" s="93" t="s">
        <v>204</v>
      </c>
      <c r="F2324" s="93" t="s">
        <v>280</v>
      </c>
      <c r="G2324" s="53"/>
    </row>
    <row r="2325" spans="2:7" ht="13.5" thickBot="1" x14ac:dyDescent="0.25">
      <c r="B2325" s="91">
        <v>313348</v>
      </c>
      <c r="C2325" s="93" t="s">
        <v>2134</v>
      </c>
      <c r="D2325" s="93" t="s">
        <v>185</v>
      </c>
      <c r="E2325" s="93" t="s">
        <v>204</v>
      </c>
      <c r="F2325" s="93" t="s">
        <v>280</v>
      </c>
      <c r="G2325" s="53"/>
    </row>
    <row r="2326" spans="2:7" ht="13.5" thickBot="1" x14ac:dyDescent="0.25">
      <c r="B2326" s="91">
        <v>313348</v>
      </c>
      <c r="C2326" s="93" t="s">
        <v>2135</v>
      </c>
      <c r="D2326" s="93" t="s">
        <v>185</v>
      </c>
      <c r="E2326" s="93" t="s">
        <v>204</v>
      </c>
      <c r="F2326" s="93" t="s">
        <v>280</v>
      </c>
      <c r="G2326" s="53"/>
    </row>
    <row r="2327" spans="2:7" ht="13.5" thickBot="1" x14ac:dyDescent="0.25">
      <c r="B2327" s="91">
        <v>313348</v>
      </c>
      <c r="C2327" s="93" t="s">
        <v>2136</v>
      </c>
      <c r="D2327" s="93" t="s">
        <v>185</v>
      </c>
      <c r="E2327" s="93" t="s">
        <v>204</v>
      </c>
      <c r="F2327" s="93" t="s">
        <v>280</v>
      </c>
      <c r="G2327" s="53"/>
    </row>
    <row r="2328" spans="2:7" ht="13.5" thickBot="1" x14ac:dyDescent="0.25">
      <c r="B2328" s="91">
        <v>313348</v>
      </c>
      <c r="C2328" s="93" t="s">
        <v>2137</v>
      </c>
      <c r="D2328" s="93" t="s">
        <v>185</v>
      </c>
      <c r="E2328" s="93" t="s">
        <v>204</v>
      </c>
      <c r="F2328" s="93" t="s">
        <v>280</v>
      </c>
      <c r="G2328" s="53"/>
    </row>
    <row r="2329" spans="2:7" ht="13.5" thickBot="1" x14ac:dyDescent="0.25">
      <c r="B2329" s="91">
        <v>313348</v>
      </c>
      <c r="C2329" s="93" t="s">
        <v>2138</v>
      </c>
      <c r="D2329" s="93" t="s">
        <v>185</v>
      </c>
      <c r="E2329" s="93" t="s">
        <v>204</v>
      </c>
      <c r="F2329" s="93" t="s">
        <v>280</v>
      </c>
      <c r="G2329" s="53"/>
    </row>
    <row r="2330" spans="2:7" ht="13.5" thickBot="1" x14ac:dyDescent="0.25">
      <c r="B2330" s="91">
        <v>313348</v>
      </c>
      <c r="C2330" s="93" t="s">
        <v>2139</v>
      </c>
      <c r="D2330" s="93" t="s">
        <v>185</v>
      </c>
      <c r="E2330" s="93" t="s">
        <v>204</v>
      </c>
      <c r="F2330" s="93" t="s">
        <v>280</v>
      </c>
    </row>
    <row r="2331" spans="2:7" ht="13.5" thickBot="1" x14ac:dyDescent="0.25">
      <c r="B2331" s="91">
        <v>313348</v>
      </c>
      <c r="C2331" s="93" t="s">
        <v>2140</v>
      </c>
      <c r="D2331" s="93" t="s">
        <v>185</v>
      </c>
      <c r="E2331" s="93" t="s">
        <v>204</v>
      </c>
      <c r="F2331" s="93" t="s">
        <v>280</v>
      </c>
    </row>
    <row r="2332" spans="2:7" ht="13.5" thickBot="1" x14ac:dyDescent="0.25">
      <c r="B2332" s="91">
        <v>313348</v>
      </c>
      <c r="C2332" s="93" t="s">
        <v>2141</v>
      </c>
      <c r="D2332" s="93" t="s">
        <v>185</v>
      </c>
      <c r="E2332" s="93" t="s">
        <v>204</v>
      </c>
      <c r="F2332" s="93" t="s">
        <v>280</v>
      </c>
    </row>
    <row r="2333" spans="2:7" ht="13.5" thickBot="1" x14ac:dyDescent="0.25">
      <c r="B2333" s="91">
        <v>313348</v>
      </c>
      <c r="C2333" s="93" t="s">
        <v>2142</v>
      </c>
      <c r="D2333" s="93" t="s">
        <v>185</v>
      </c>
      <c r="E2333" s="93" t="s">
        <v>204</v>
      </c>
      <c r="F2333" s="93" t="s">
        <v>280</v>
      </c>
    </row>
    <row r="2334" spans="2:7" ht="13.5" thickBot="1" x14ac:dyDescent="0.25">
      <c r="B2334" s="91">
        <v>313348</v>
      </c>
      <c r="C2334" s="93" t="s">
        <v>2143</v>
      </c>
      <c r="D2334" s="93" t="s">
        <v>185</v>
      </c>
      <c r="E2334" s="93" t="s">
        <v>204</v>
      </c>
      <c r="F2334" s="93" t="s">
        <v>280</v>
      </c>
    </row>
    <row r="2335" spans="2:7" ht="13.5" thickBot="1" x14ac:dyDescent="0.25">
      <c r="B2335" s="91">
        <v>313348</v>
      </c>
      <c r="C2335" s="93" t="s">
        <v>2144</v>
      </c>
      <c r="D2335" s="93" t="s">
        <v>185</v>
      </c>
      <c r="E2335" s="93" t="s">
        <v>204</v>
      </c>
      <c r="F2335" s="93" t="s">
        <v>280</v>
      </c>
    </row>
    <row r="2336" spans="2:7" ht="13.5" thickBot="1" x14ac:dyDescent="0.25">
      <c r="B2336" s="91">
        <v>313348</v>
      </c>
      <c r="C2336" s="93" t="s">
        <v>2145</v>
      </c>
      <c r="D2336" s="93" t="s">
        <v>185</v>
      </c>
      <c r="E2336" s="93" t="s">
        <v>204</v>
      </c>
      <c r="F2336" s="93" t="s">
        <v>280</v>
      </c>
    </row>
    <row r="2337" spans="2:6" ht="13.5" thickBot="1" x14ac:dyDescent="0.25">
      <c r="B2337" s="91">
        <v>313348</v>
      </c>
      <c r="C2337" s="93" t="s">
        <v>2146</v>
      </c>
      <c r="D2337" s="93" t="s">
        <v>185</v>
      </c>
      <c r="E2337" s="93" t="s">
        <v>204</v>
      </c>
      <c r="F2337" s="93" t="s">
        <v>280</v>
      </c>
    </row>
    <row r="2338" spans="2:6" ht="13.5" thickBot="1" x14ac:dyDescent="0.25">
      <c r="B2338" s="91">
        <v>313348</v>
      </c>
      <c r="C2338" s="93" t="s">
        <v>2147</v>
      </c>
      <c r="D2338" s="93" t="s">
        <v>185</v>
      </c>
      <c r="E2338" s="93" t="s">
        <v>204</v>
      </c>
      <c r="F2338" s="93" t="s">
        <v>280</v>
      </c>
    </row>
    <row r="2339" spans="2:6" ht="13.5" thickBot="1" x14ac:dyDescent="0.25">
      <c r="B2339" s="91">
        <v>106085</v>
      </c>
      <c r="C2339" s="93" t="s">
        <v>186</v>
      </c>
      <c r="D2339" s="93" t="s">
        <v>186</v>
      </c>
      <c r="E2339" s="93" t="s">
        <v>186</v>
      </c>
      <c r="F2339" s="93" t="s">
        <v>278</v>
      </c>
    </row>
    <row r="2340" spans="2:6" ht="13.5" thickBot="1" x14ac:dyDescent="0.25">
      <c r="B2340" s="91">
        <v>106085</v>
      </c>
      <c r="C2340" s="93" t="s">
        <v>2148</v>
      </c>
      <c r="D2340" s="93" t="s">
        <v>186</v>
      </c>
      <c r="E2340" s="93" t="s">
        <v>186</v>
      </c>
      <c r="F2340" s="93" t="s">
        <v>280</v>
      </c>
    </row>
    <row r="2341" spans="2:6" ht="13.5" thickBot="1" x14ac:dyDescent="0.25">
      <c r="B2341" s="91">
        <v>106085</v>
      </c>
      <c r="C2341" s="93" t="s">
        <v>2149</v>
      </c>
      <c r="D2341" s="93" t="s">
        <v>186</v>
      </c>
      <c r="E2341" s="93" t="s">
        <v>186</v>
      </c>
      <c r="F2341" s="93" t="s">
        <v>280</v>
      </c>
    </row>
    <row r="2342" spans="2:6" ht="13.5" thickBot="1" x14ac:dyDescent="0.25">
      <c r="B2342" s="91">
        <v>106085</v>
      </c>
      <c r="C2342" s="93" t="s">
        <v>2150</v>
      </c>
      <c r="D2342" s="93" t="s">
        <v>186</v>
      </c>
      <c r="E2342" s="93" t="s">
        <v>186</v>
      </c>
      <c r="F2342" s="93" t="s">
        <v>280</v>
      </c>
    </row>
    <row r="2343" spans="2:6" ht="13.5" thickBot="1" x14ac:dyDescent="0.25">
      <c r="B2343" s="91">
        <v>106085</v>
      </c>
      <c r="C2343" s="93" t="s">
        <v>2151</v>
      </c>
      <c r="D2343" s="93" t="s">
        <v>186</v>
      </c>
      <c r="E2343" s="93" t="s">
        <v>186</v>
      </c>
      <c r="F2343" s="93" t="s">
        <v>280</v>
      </c>
    </row>
    <row r="2344" spans="2:6" ht="13.5" thickBot="1" x14ac:dyDescent="0.25">
      <c r="B2344" s="91">
        <v>106085</v>
      </c>
      <c r="C2344" s="93" t="s">
        <v>2152</v>
      </c>
      <c r="D2344" s="93" t="s">
        <v>186</v>
      </c>
      <c r="E2344" s="93" t="s">
        <v>186</v>
      </c>
      <c r="F2344" s="93" t="s">
        <v>280</v>
      </c>
    </row>
    <row r="2345" spans="2:6" ht="13.5" thickBot="1" x14ac:dyDescent="0.25">
      <c r="B2345" s="91">
        <v>106085</v>
      </c>
      <c r="C2345" s="93" t="s">
        <v>2153</v>
      </c>
      <c r="D2345" s="93" t="s">
        <v>186</v>
      </c>
      <c r="E2345" s="93" t="s">
        <v>186</v>
      </c>
      <c r="F2345" s="93" t="s">
        <v>280</v>
      </c>
    </row>
    <row r="2346" spans="2:6" ht="13.5" thickBot="1" x14ac:dyDescent="0.25">
      <c r="B2346" s="91">
        <v>106085</v>
      </c>
      <c r="C2346" s="93" t="s">
        <v>2154</v>
      </c>
      <c r="D2346" s="93" t="s">
        <v>186</v>
      </c>
      <c r="E2346" s="93" t="s">
        <v>186</v>
      </c>
      <c r="F2346" s="93" t="s">
        <v>280</v>
      </c>
    </row>
    <row r="2347" spans="2:6" ht="13.5" thickBot="1" x14ac:dyDescent="0.25">
      <c r="B2347" s="91">
        <v>106085</v>
      </c>
      <c r="C2347" s="93" t="s">
        <v>2155</v>
      </c>
      <c r="D2347" s="93" t="s">
        <v>186</v>
      </c>
      <c r="E2347" s="93" t="s">
        <v>186</v>
      </c>
      <c r="F2347" s="93" t="s">
        <v>280</v>
      </c>
    </row>
    <row r="2348" spans="2:6" ht="13.5" thickBot="1" x14ac:dyDescent="0.25">
      <c r="B2348" s="91">
        <v>106085</v>
      </c>
      <c r="C2348" s="93" t="s">
        <v>2156</v>
      </c>
      <c r="D2348" s="93" t="s">
        <v>186</v>
      </c>
      <c r="E2348" s="93" t="s">
        <v>186</v>
      </c>
      <c r="F2348" s="93" t="s">
        <v>280</v>
      </c>
    </row>
    <row r="2349" spans="2:6" ht="13.5" thickBot="1" x14ac:dyDescent="0.25">
      <c r="B2349" s="91">
        <v>106085</v>
      </c>
      <c r="C2349" s="93" t="s">
        <v>2157</v>
      </c>
      <c r="D2349" s="93" t="s">
        <v>186</v>
      </c>
      <c r="E2349" s="93" t="s">
        <v>186</v>
      </c>
      <c r="F2349" s="93" t="s">
        <v>280</v>
      </c>
    </row>
    <row r="2350" spans="2:6" ht="13.5" thickBot="1" x14ac:dyDescent="0.25">
      <c r="B2350" s="91">
        <v>429279</v>
      </c>
      <c r="C2350" s="93" t="s">
        <v>187</v>
      </c>
      <c r="D2350" s="93" t="s">
        <v>187</v>
      </c>
      <c r="E2350" s="93" t="s">
        <v>208</v>
      </c>
      <c r="F2350" s="93" t="s">
        <v>278</v>
      </c>
    </row>
    <row r="2351" spans="2:6" ht="13.5" thickBot="1" x14ac:dyDescent="0.25">
      <c r="B2351" s="91">
        <v>475572</v>
      </c>
      <c r="C2351" s="93" t="s">
        <v>188</v>
      </c>
      <c r="D2351" s="93" t="s">
        <v>188</v>
      </c>
      <c r="E2351" s="93" t="s">
        <v>204</v>
      </c>
      <c r="F2351" s="93" t="s">
        <v>278</v>
      </c>
    </row>
    <row r="2352" spans="2:6" ht="13.5" thickBot="1" x14ac:dyDescent="0.25">
      <c r="B2352" s="91">
        <v>475572</v>
      </c>
      <c r="C2352" s="93" t="s">
        <v>2158</v>
      </c>
      <c r="D2352" s="93" t="s">
        <v>188</v>
      </c>
      <c r="E2352" s="93" t="s">
        <v>204</v>
      </c>
      <c r="F2352" s="93" t="s">
        <v>280</v>
      </c>
    </row>
    <row r="2353" spans="2:6" ht="13.5" thickBot="1" x14ac:dyDescent="0.25">
      <c r="B2353" s="91">
        <v>475572</v>
      </c>
      <c r="C2353" s="93" t="s">
        <v>2159</v>
      </c>
      <c r="D2353" s="93" t="s">
        <v>188</v>
      </c>
      <c r="E2353" s="93" t="s">
        <v>204</v>
      </c>
      <c r="F2353" s="93" t="s">
        <v>280</v>
      </c>
    </row>
    <row r="2354" spans="2:6" ht="13.5" thickBot="1" x14ac:dyDescent="0.25">
      <c r="B2354" s="91">
        <v>475572</v>
      </c>
      <c r="C2354" s="93" t="s">
        <v>2160</v>
      </c>
      <c r="D2354" s="93" t="s">
        <v>188</v>
      </c>
      <c r="E2354" s="93" t="s">
        <v>204</v>
      </c>
      <c r="F2354" s="93" t="s">
        <v>280</v>
      </c>
    </row>
    <row r="2355" spans="2:6" ht="13.5" thickBot="1" x14ac:dyDescent="0.25">
      <c r="B2355" s="91">
        <v>475572</v>
      </c>
      <c r="C2355" s="93" t="s">
        <v>2161</v>
      </c>
      <c r="D2355" s="93" t="s">
        <v>188</v>
      </c>
      <c r="E2355" s="93" t="s">
        <v>204</v>
      </c>
      <c r="F2355" s="93" t="s">
        <v>280</v>
      </c>
    </row>
    <row r="2356" spans="2:6" ht="13.5" thickBot="1" x14ac:dyDescent="0.25">
      <c r="B2356" s="91">
        <v>475572</v>
      </c>
      <c r="C2356" s="93" t="s">
        <v>2162</v>
      </c>
      <c r="D2356" s="93" t="s">
        <v>188</v>
      </c>
      <c r="E2356" s="93" t="s">
        <v>204</v>
      </c>
      <c r="F2356" s="93" t="s">
        <v>280</v>
      </c>
    </row>
    <row r="2357" spans="2:6" ht="13.5" thickBot="1" x14ac:dyDescent="0.25">
      <c r="B2357" s="91">
        <v>147672</v>
      </c>
      <c r="C2357" s="93" t="s">
        <v>189</v>
      </c>
      <c r="D2357" s="93" t="s">
        <v>189</v>
      </c>
      <c r="E2357" s="93" t="s">
        <v>2303</v>
      </c>
      <c r="F2357" s="93" t="s">
        <v>278</v>
      </c>
    </row>
    <row r="2358" spans="2:6" ht="13.5" thickBot="1" x14ac:dyDescent="0.25">
      <c r="B2358" s="91">
        <v>147672</v>
      </c>
      <c r="C2358" s="93" t="s">
        <v>2163</v>
      </c>
      <c r="D2358" s="93" t="s">
        <v>189</v>
      </c>
      <c r="E2358" s="93" t="s">
        <v>2303</v>
      </c>
      <c r="F2358" s="93" t="s">
        <v>280</v>
      </c>
    </row>
    <row r="2359" spans="2:6" ht="13.5" thickBot="1" x14ac:dyDescent="0.25">
      <c r="B2359" s="91">
        <v>147672</v>
      </c>
      <c r="C2359" s="93" t="s">
        <v>2164</v>
      </c>
      <c r="D2359" s="93" t="s">
        <v>189</v>
      </c>
      <c r="E2359" s="93" t="s">
        <v>2303</v>
      </c>
      <c r="F2359" s="93" t="s">
        <v>280</v>
      </c>
    </row>
    <row r="2360" spans="2:6" ht="13.5" thickBot="1" x14ac:dyDescent="0.25">
      <c r="B2360" s="91">
        <v>147672</v>
      </c>
      <c r="C2360" s="93" t="s">
        <v>2165</v>
      </c>
      <c r="D2360" s="93" t="s">
        <v>189</v>
      </c>
      <c r="E2360" s="93" t="s">
        <v>2303</v>
      </c>
      <c r="F2360" s="93" t="s">
        <v>280</v>
      </c>
    </row>
    <row r="2361" spans="2:6" ht="13.5" thickBot="1" x14ac:dyDescent="0.25">
      <c r="B2361" s="91">
        <v>147672</v>
      </c>
      <c r="C2361" s="93" t="s">
        <v>2166</v>
      </c>
      <c r="D2361" s="93" t="s">
        <v>189</v>
      </c>
      <c r="E2361" s="93" t="s">
        <v>2303</v>
      </c>
      <c r="F2361" s="93" t="s">
        <v>280</v>
      </c>
    </row>
    <row r="2362" spans="2:6" ht="13.5" thickBot="1" x14ac:dyDescent="0.25">
      <c r="B2362" s="91">
        <v>147672</v>
      </c>
      <c r="C2362" s="93" t="s">
        <v>2167</v>
      </c>
      <c r="D2362" s="93" t="s">
        <v>189</v>
      </c>
      <c r="E2362" s="93" t="s">
        <v>2303</v>
      </c>
      <c r="F2362" s="93" t="s">
        <v>280</v>
      </c>
    </row>
    <row r="2363" spans="2:6" ht="13.5" thickBot="1" x14ac:dyDescent="0.25">
      <c r="B2363" s="91">
        <v>147672</v>
      </c>
      <c r="C2363" s="93" t="s">
        <v>2168</v>
      </c>
      <c r="D2363" s="93" t="s">
        <v>189</v>
      </c>
      <c r="E2363" s="93" t="s">
        <v>2303</v>
      </c>
      <c r="F2363" s="93" t="s">
        <v>280</v>
      </c>
    </row>
    <row r="2364" spans="2:6" ht="13.5" thickBot="1" x14ac:dyDescent="0.25">
      <c r="B2364" s="91">
        <v>147672</v>
      </c>
      <c r="C2364" s="93" t="s">
        <v>2169</v>
      </c>
      <c r="D2364" s="93" t="s">
        <v>189</v>
      </c>
      <c r="E2364" s="93" t="s">
        <v>2303</v>
      </c>
      <c r="F2364" s="93" t="s">
        <v>280</v>
      </c>
    </row>
    <row r="2365" spans="2:6" ht="13.5" thickBot="1" x14ac:dyDescent="0.25">
      <c r="B2365" s="91">
        <v>147672</v>
      </c>
      <c r="C2365" s="93" t="s">
        <v>2170</v>
      </c>
      <c r="D2365" s="93" t="s">
        <v>189</v>
      </c>
      <c r="E2365" s="93" t="s">
        <v>2303</v>
      </c>
      <c r="F2365" s="93" t="s">
        <v>280</v>
      </c>
    </row>
    <row r="2366" spans="2:6" ht="13.5" thickBot="1" x14ac:dyDescent="0.25">
      <c r="B2366" s="91">
        <v>203093</v>
      </c>
      <c r="C2366" s="93" t="s">
        <v>190</v>
      </c>
      <c r="D2366" s="93" t="s">
        <v>190</v>
      </c>
      <c r="E2366" s="93" t="s">
        <v>2303</v>
      </c>
      <c r="F2366" s="93" t="s">
        <v>278</v>
      </c>
    </row>
    <row r="2367" spans="2:6" ht="13.5" thickBot="1" x14ac:dyDescent="0.25">
      <c r="B2367" s="91">
        <v>203093</v>
      </c>
      <c r="C2367" s="93" t="s">
        <v>2171</v>
      </c>
      <c r="D2367" s="93" t="s">
        <v>190</v>
      </c>
      <c r="E2367" s="93" t="s">
        <v>2303</v>
      </c>
      <c r="F2367" s="93" t="s">
        <v>280</v>
      </c>
    </row>
    <row r="2368" spans="2:6" ht="13.5" thickBot="1" x14ac:dyDescent="0.25">
      <c r="B2368" s="91">
        <v>203093</v>
      </c>
      <c r="C2368" s="93" t="s">
        <v>2172</v>
      </c>
      <c r="D2368" s="93" t="s">
        <v>190</v>
      </c>
      <c r="E2368" s="93" t="s">
        <v>2303</v>
      </c>
      <c r="F2368" s="93" t="s">
        <v>280</v>
      </c>
    </row>
    <row r="2369" spans="2:6" ht="13.5" thickBot="1" x14ac:dyDescent="0.25">
      <c r="B2369" s="91">
        <v>203093</v>
      </c>
      <c r="C2369" s="93" t="s">
        <v>2173</v>
      </c>
      <c r="D2369" s="93" t="s">
        <v>190</v>
      </c>
      <c r="E2369" s="93" t="s">
        <v>2303</v>
      </c>
      <c r="F2369" s="93" t="s">
        <v>280</v>
      </c>
    </row>
    <row r="2370" spans="2:6" ht="13.5" thickBot="1" x14ac:dyDescent="0.25">
      <c r="B2370" s="91">
        <v>203093</v>
      </c>
      <c r="C2370" s="93" t="s">
        <v>2174</v>
      </c>
      <c r="D2370" s="93" t="s">
        <v>190</v>
      </c>
      <c r="E2370" s="93" t="s">
        <v>2303</v>
      </c>
      <c r="F2370" s="93" t="s">
        <v>280</v>
      </c>
    </row>
    <row r="2371" spans="2:6" ht="13.5" thickBot="1" x14ac:dyDescent="0.25">
      <c r="B2371" s="91">
        <v>203093</v>
      </c>
      <c r="C2371" s="93" t="s">
        <v>2175</v>
      </c>
      <c r="D2371" s="93" t="s">
        <v>190</v>
      </c>
      <c r="E2371" s="93" t="s">
        <v>2303</v>
      </c>
      <c r="F2371" s="93" t="s">
        <v>280</v>
      </c>
    </row>
    <row r="2372" spans="2:6" ht="13.5" thickBot="1" x14ac:dyDescent="0.25">
      <c r="B2372" s="91">
        <v>203093</v>
      </c>
      <c r="C2372" s="93" t="s">
        <v>2176</v>
      </c>
      <c r="D2372" s="93" t="s">
        <v>190</v>
      </c>
      <c r="E2372" s="93" t="s">
        <v>2303</v>
      </c>
      <c r="F2372" s="93" t="s">
        <v>280</v>
      </c>
    </row>
    <row r="2373" spans="2:6" ht="13.5" thickBot="1" x14ac:dyDescent="0.25">
      <c r="B2373" s="91">
        <v>203093</v>
      </c>
      <c r="C2373" s="93" t="s">
        <v>2177</v>
      </c>
      <c r="D2373" s="93" t="s">
        <v>190</v>
      </c>
      <c r="E2373" s="93" t="s">
        <v>2303</v>
      </c>
      <c r="F2373" s="93" t="s">
        <v>280</v>
      </c>
    </row>
    <row r="2374" spans="2:6" ht="13.5" thickBot="1" x14ac:dyDescent="0.25">
      <c r="B2374" s="91">
        <v>203093</v>
      </c>
      <c r="C2374" s="93" t="s">
        <v>2178</v>
      </c>
      <c r="D2374" s="93" t="s">
        <v>190</v>
      </c>
      <c r="E2374" s="93" t="s">
        <v>2303</v>
      </c>
      <c r="F2374" s="93" t="s">
        <v>280</v>
      </c>
    </row>
    <row r="2375" spans="2:6" ht="13.5" thickBot="1" x14ac:dyDescent="0.25">
      <c r="B2375" s="91">
        <v>203093</v>
      </c>
      <c r="C2375" s="93" t="s">
        <v>2179</v>
      </c>
      <c r="D2375" s="93" t="s">
        <v>190</v>
      </c>
      <c r="E2375" s="93" t="s">
        <v>2303</v>
      </c>
      <c r="F2375" s="93" t="s">
        <v>280</v>
      </c>
    </row>
    <row r="2376" spans="2:6" ht="13.5" thickBot="1" x14ac:dyDescent="0.25">
      <c r="B2376" s="91">
        <v>203093</v>
      </c>
      <c r="C2376" s="93" t="s">
        <v>2180</v>
      </c>
      <c r="D2376" s="93" t="s">
        <v>190</v>
      </c>
      <c r="E2376" s="93" t="s">
        <v>2303</v>
      </c>
      <c r="F2376" s="93" t="s">
        <v>280</v>
      </c>
    </row>
    <row r="2377" spans="2:6" ht="13.5" thickBot="1" x14ac:dyDescent="0.25">
      <c r="B2377" s="91">
        <v>203093</v>
      </c>
      <c r="C2377" s="93" t="s">
        <v>2181</v>
      </c>
      <c r="D2377" s="93" t="s">
        <v>190</v>
      </c>
      <c r="E2377" s="93" t="s">
        <v>2303</v>
      </c>
      <c r="F2377" s="93" t="s">
        <v>280</v>
      </c>
    </row>
    <row r="2378" spans="2:6" ht="13.5" thickBot="1" x14ac:dyDescent="0.25">
      <c r="B2378" s="91">
        <v>203093</v>
      </c>
      <c r="C2378" s="93" t="s">
        <v>2182</v>
      </c>
      <c r="D2378" s="93" t="s">
        <v>190</v>
      </c>
      <c r="E2378" s="93" t="s">
        <v>2303</v>
      </c>
      <c r="F2378" s="93" t="s">
        <v>280</v>
      </c>
    </row>
    <row r="2379" spans="2:6" ht="13.5" thickBot="1" x14ac:dyDescent="0.25">
      <c r="B2379" s="91">
        <v>203093</v>
      </c>
      <c r="C2379" s="93" t="s">
        <v>2183</v>
      </c>
      <c r="D2379" s="93" t="s">
        <v>190</v>
      </c>
      <c r="E2379" s="93" t="s">
        <v>2303</v>
      </c>
      <c r="F2379" s="93" t="s">
        <v>280</v>
      </c>
    </row>
    <row r="2380" spans="2:6" ht="13.5" thickBot="1" x14ac:dyDescent="0.25">
      <c r="B2380" s="91">
        <v>203093</v>
      </c>
      <c r="C2380" s="93" t="s">
        <v>2184</v>
      </c>
      <c r="D2380" s="93" t="s">
        <v>190</v>
      </c>
      <c r="E2380" s="93" t="s">
        <v>2303</v>
      </c>
      <c r="F2380" s="93" t="s">
        <v>280</v>
      </c>
    </row>
    <row r="2381" spans="2:6" ht="13.5" thickBot="1" x14ac:dyDescent="0.25">
      <c r="B2381" s="91">
        <v>203093</v>
      </c>
      <c r="C2381" s="93" t="s">
        <v>2185</v>
      </c>
      <c r="D2381" s="93" t="s">
        <v>190</v>
      </c>
      <c r="E2381" s="93" t="s">
        <v>2303</v>
      </c>
      <c r="F2381" s="93" t="s">
        <v>280</v>
      </c>
    </row>
    <row r="2382" spans="2:6" ht="13.5" thickBot="1" x14ac:dyDescent="0.25">
      <c r="B2382" s="91">
        <v>203093</v>
      </c>
      <c r="C2382" s="93" t="s">
        <v>2186</v>
      </c>
      <c r="D2382" s="93" t="s">
        <v>190</v>
      </c>
      <c r="E2382" s="93" t="s">
        <v>2303</v>
      </c>
      <c r="F2382" s="93" t="s">
        <v>280</v>
      </c>
    </row>
    <row r="2383" spans="2:6" ht="13.5" thickBot="1" x14ac:dyDescent="0.25">
      <c r="B2383" s="91">
        <v>203093</v>
      </c>
      <c r="C2383" s="93" t="s">
        <v>2187</v>
      </c>
      <c r="D2383" s="93" t="s">
        <v>190</v>
      </c>
      <c r="E2383" s="93" t="s">
        <v>2303</v>
      </c>
      <c r="F2383" s="93" t="s">
        <v>280</v>
      </c>
    </row>
    <row r="2384" spans="2:6" ht="13.5" thickBot="1" x14ac:dyDescent="0.25">
      <c r="B2384" s="91">
        <v>203093</v>
      </c>
      <c r="C2384" s="93" t="s">
        <v>2188</v>
      </c>
      <c r="D2384" s="93" t="s">
        <v>190</v>
      </c>
      <c r="E2384" s="93" t="s">
        <v>2303</v>
      </c>
      <c r="F2384" s="93" t="s">
        <v>280</v>
      </c>
    </row>
    <row r="2385" spans="2:6" ht="13.5" thickBot="1" x14ac:dyDescent="0.25">
      <c r="B2385" s="91">
        <v>203093</v>
      </c>
      <c r="C2385" s="93" t="s">
        <v>2189</v>
      </c>
      <c r="D2385" s="93" t="s">
        <v>190</v>
      </c>
      <c r="E2385" s="93" t="s">
        <v>2303</v>
      </c>
      <c r="F2385" s="93" t="s">
        <v>280</v>
      </c>
    </row>
    <row r="2386" spans="2:6" ht="13.5" thickBot="1" x14ac:dyDescent="0.25">
      <c r="B2386" s="91">
        <v>203093</v>
      </c>
      <c r="C2386" s="93" t="s">
        <v>2190</v>
      </c>
      <c r="D2386" s="93" t="s">
        <v>190</v>
      </c>
      <c r="E2386" s="93" t="s">
        <v>2303</v>
      </c>
      <c r="F2386" s="93" t="s">
        <v>280</v>
      </c>
    </row>
    <row r="2387" spans="2:6" ht="13.5" thickBot="1" x14ac:dyDescent="0.25">
      <c r="B2387" s="91">
        <v>203093</v>
      </c>
      <c r="C2387" s="93" t="s">
        <v>2191</v>
      </c>
      <c r="D2387" s="93" t="s">
        <v>190</v>
      </c>
      <c r="E2387" s="93" t="s">
        <v>2303</v>
      </c>
      <c r="F2387" s="93" t="s">
        <v>280</v>
      </c>
    </row>
    <row r="2388" spans="2:6" ht="13.5" thickBot="1" x14ac:dyDescent="0.25">
      <c r="B2388" s="91">
        <v>203093</v>
      </c>
      <c r="C2388" s="93" t="s">
        <v>2192</v>
      </c>
      <c r="D2388" s="93" t="s">
        <v>190</v>
      </c>
      <c r="E2388" s="93" t="s">
        <v>2303</v>
      </c>
      <c r="F2388" s="93" t="s">
        <v>280</v>
      </c>
    </row>
    <row r="2389" spans="2:6" ht="13.5" thickBot="1" x14ac:dyDescent="0.25">
      <c r="B2389" s="91">
        <v>203093</v>
      </c>
      <c r="C2389" s="93" t="s">
        <v>2193</v>
      </c>
      <c r="D2389" s="93" t="s">
        <v>190</v>
      </c>
      <c r="E2389" s="93" t="s">
        <v>2303</v>
      </c>
      <c r="F2389" s="93" t="s">
        <v>280</v>
      </c>
    </row>
    <row r="2390" spans="2:6" ht="13.5" thickBot="1" x14ac:dyDescent="0.25">
      <c r="B2390" s="91">
        <v>203093</v>
      </c>
      <c r="C2390" s="93" t="s">
        <v>2194</v>
      </c>
      <c r="D2390" s="93" t="s">
        <v>190</v>
      </c>
      <c r="E2390" s="93" t="s">
        <v>2303</v>
      </c>
      <c r="F2390" s="93" t="s">
        <v>280</v>
      </c>
    </row>
    <row r="2391" spans="2:6" ht="13.5" thickBot="1" x14ac:dyDescent="0.25">
      <c r="B2391" s="91">
        <v>203093</v>
      </c>
      <c r="C2391" s="93" t="s">
        <v>2195</v>
      </c>
      <c r="D2391" s="93" t="s">
        <v>190</v>
      </c>
      <c r="E2391" s="93" t="s">
        <v>2303</v>
      </c>
      <c r="F2391" s="93" t="s">
        <v>280</v>
      </c>
    </row>
    <row r="2392" spans="2:6" ht="13.5" thickBot="1" x14ac:dyDescent="0.25">
      <c r="B2392" s="91">
        <v>203093</v>
      </c>
      <c r="C2392" s="93" t="s">
        <v>2196</v>
      </c>
      <c r="D2392" s="93" t="s">
        <v>190</v>
      </c>
      <c r="E2392" s="93" t="s">
        <v>2303</v>
      </c>
      <c r="F2392" s="93" t="s">
        <v>280</v>
      </c>
    </row>
    <row r="2393" spans="2:6" ht="13.5" thickBot="1" x14ac:dyDescent="0.25">
      <c r="B2393" s="91">
        <v>203093</v>
      </c>
      <c r="C2393" s="93" t="s">
        <v>2197</v>
      </c>
      <c r="D2393" s="93" t="s">
        <v>190</v>
      </c>
      <c r="E2393" s="93" t="s">
        <v>2303</v>
      </c>
      <c r="F2393" s="93" t="s">
        <v>280</v>
      </c>
    </row>
    <row r="2394" spans="2:6" ht="13.5" thickBot="1" x14ac:dyDescent="0.25">
      <c r="B2394" s="91">
        <v>203093</v>
      </c>
      <c r="C2394" s="93" t="s">
        <v>2198</v>
      </c>
      <c r="D2394" s="93" t="s">
        <v>190</v>
      </c>
      <c r="E2394" s="93" t="s">
        <v>2303</v>
      </c>
      <c r="F2394" s="93" t="s">
        <v>280</v>
      </c>
    </row>
    <row r="2395" spans="2:6" ht="13.5" thickBot="1" x14ac:dyDescent="0.25">
      <c r="B2395" s="91">
        <v>203093</v>
      </c>
      <c r="C2395" s="93" t="s">
        <v>2199</v>
      </c>
      <c r="D2395" s="93" t="s">
        <v>190</v>
      </c>
      <c r="E2395" s="93" t="s">
        <v>2303</v>
      </c>
      <c r="F2395" s="93" t="s">
        <v>280</v>
      </c>
    </row>
    <row r="2396" spans="2:6" ht="13.5" thickBot="1" x14ac:dyDescent="0.25">
      <c r="B2396" s="91">
        <v>203093</v>
      </c>
      <c r="C2396" s="93" t="s">
        <v>2200</v>
      </c>
      <c r="D2396" s="93" t="s">
        <v>190</v>
      </c>
      <c r="E2396" s="93" t="s">
        <v>2303</v>
      </c>
      <c r="F2396" s="93" t="s">
        <v>280</v>
      </c>
    </row>
    <row r="2397" spans="2:6" ht="13.5" thickBot="1" x14ac:dyDescent="0.25">
      <c r="B2397" s="91">
        <v>203093</v>
      </c>
      <c r="C2397" s="93" t="s">
        <v>2201</v>
      </c>
      <c r="D2397" s="93" t="s">
        <v>190</v>
      </c>
      <c r="E2397" s="93" t="s">
        <v>2303</v>
      </c>
      <c r="F2397" s="93" t="s">
        <v>280</v>
      </c>
    </row>
    <row r="2398" spans="2:6" ht="13.5" thickBot="1" x14ac:dyDescent="0.25">
      <c r="B2398" s="91">
        <v>203093</v>
      </c>
      <c r="C2398" s="93" t="s">
        <v>2202</v>
      </c>
      <c r="D2398" s="93" t="s">
        <v>190</v>
      </c>
      <c r="E2398" s="93" t="s">
        <v>2303</v>
      </c>
      <c r="F2398" s="93" t="s">
        <v>280</v>
      </c>
    </row>
    <row r="2399" spans="2:6" ht="13.5" thickBot="1" x14ac:dyDescent="0.25">
      <c r="B2399" s="91">
        <v>203093</v>
      </c>
      <c r="C2399" s="93" t="s">
        <v>2203</v>
      </c>
      <c r="D2399" s="93" t="s">
        <v>190</v>
      </c>
      <c r="E2399" s="93" t="s">
        <v>2303</v>
      </c>
      <c r="F2399" s="93" t="s">
        <v>280</v>
      </c>
    </row>
    <row r="2400" spans="2:6" ht="13.5" thickBot="1" x14ac:dyDescent="0.25">
      <c r="B2400" s="91">
        <v>203093</v>
      </c>
      <c r="C2400" s="93" t="s">
        <v>2204</v>
      </c>
      <c r="D2400" s="93" t="s">
        <v>190</v>
      </c>
      <c r="E2400" s="93" t="s">
        <v>2303</v>
      </c>
      <c r="F2400" s="93" t="s">
        <v>280</v>
      </c>
    </row>
    <row r="2401" spans="2:6" ht="13.5" thickBot="1" x14ac:dyDescent="0.25">
      <c r="B2401" s="91">
        <v>203093</v>
      </c>
      <c r="C2401" s="93" t="s">
        <v>2205</v>
      </c>
      <c r="D2401" s="93" t="s">
        <v>190</v>
      </c>
      <c r="E2401" s="93" t="s">
        <v>2303</v>
      </c>
      <c r="F2401" s="93" t="s">
        <v>280</v>
      </c>
    </row>
    <row r="2402" spans="2:6" ht="13.5" thickBot="1" x14ac:dyDescent="0.25">
      <c r="B2402" s="91">
        <v>203093</v>
      </c>
      <c r="C2402" s="93" t="s">
        <v>2206</v>
      </c>
      <c r="D2402" s="93" t="s">
        <v>190</v>
      </c>
      <c r="E2402" s="93" t="s">
        <v>2303</v>
      </c>
      <c r="F2402" s="93" t="s">
        <v>280</v>
      </c>
    </row>
    <row r="2403" spans="2:6" ht="13.5" thickBot="1" x14ac:dyDescent="0.25">
      <c r="B2403" s="91">
        <v>203093</v>
      </c>
      <c r="C2403" s="93" t="s">
        <v>2207</v>
      </c>
      <c r="D2403" s="93" t="s">
        <v>190</v>
      </c>
      <c r="E2403" s="93" t="s">
        <v>2303</v>
      </c>
      <c r="F2403" s="93" t="s">
        <v>280</v>
      </c>
    </row>
    <row r="2404" spans="2:6" ht="13.5" thickBot="1" x14ac:dyDescent="0.25">
      <c r="B2404" s="91">
        <v>203350</v>
      </c>
      <c r="C2404" s="93" t="s">
        <v>191</v>
      </c>
      <c r="D2404" s="93" t="s">
        <v>191</v>
      </c>
      <c r="E2404" s="93" t="s">
        <v>208</v>
      </c>
      <c r="F2404" s="93" t="s">
        <v>278</v>
      </c>
    </row>
    <row r="2405" spans="2:6" ht="13.5" thickBot="1" x14ac:dyDescent="0.25">
      <c r="B2405" s="91">
        <v>203350</v>
      </c>
      <c r="C2405" s="93" t="s">
        <v>2208</v>
      </c>
      <c r="D2405" s="93" t="s">
        <v>191</v>
      </c>
      <c r="E2405" s="93" t="s">
        <v>208</v>
      </c>
      <c r="F2405" s="93" t="s">
        <v>280</v>
      </c>
    </row>
    <row r="2406" spans="2:6" ht="13.5" thickBot="1" x14ac:dyDescent="0.25">
      <c r="B2406" s="91">
        <v>203350</v>
      </c>
      <c r="C2406" s="93" t="s">
        <v>2209</v>
      </c>
      <c r="D2406" s="93" t="s">
        <v>191</v>
      </c>
      <c r="E2406" s="93" t="s">
        <v>208</v>
      </c>
      <c r="F2406" s="93" t="s">
        <v>280</v>
      </c>
    </row>
    <row r="2407" spans="2:6" ht="13.5" thickBot="1" x14ac:dyDescent="0.25">
      <c r="B2407" s="91">
        <v>203350</v>
      </c>
      <c r="C2407" s="93" t="s">
        <v>1989</v>
      </c>
      <c r="D2407" s="93" t="s">
        <v>191</v>
      </c>
      <c r="E2407" s="93" t="s">
        <v>208</v>
      </c>
      <c r="F2407" s="93" t="s">
        <v>280</v>
      </c>
    </row>
    <row r="2408" spans="2:6" ht="13.5" thickBot="1" x14ac:dyDescent="0.25">
      <c r="B2408" s="91">
        <v>203350</v>
      </c>
      <c r="C2408" s="93" t="s">
        <v>2210</v>
      </c>
      <c r="D2408" s="93" t="s">
        <v>191</v>
      </c>
      <c r="E2408" s="93" t="s">
        <v>208</v>
      </c>
      <c r="F2408" s="93" t="s">
        <v>280</v>
      </c>
    </row>
    <row r="2409" spans="2:6" ht="13.5" thickBot="1" x14ac:dyDescent="0.25">
      <c r="B2409" s="91">
        <v>203350</v>
      </c>
      <c r="C2409" s="93" t="s">
        <v>2211</v>
      </c>
      <c r="D2409" s="93" t="s">
        <v>191</v>
      </c>
      <c r="E2409" s="93" t="s">
        <v>208</v>
      </c>
      <c r="F2409" s="93" t="s">
        <v>280</v>
      </c>
    </row>
    <row r="2410" spans="2:6" ht="13.5" thickBot="1" x14ac:dyDescent="0.25">
      <c r="B2410" s="91">
        <v>203350</v>
      </c>
      <c r="C2410" s="93" t="s">
        <v>2212</v>
      </c>
      <c r="D2410" s="93" t="s">
        <v>191</v>
      </c>
      <c r="E2410" s="93" t="s">
        <v>208</v>
      </c>
      <c r="F2410" s="93" t="s">
        <v>280</v>
      </c>
    </row>
  </sheetData>
  <autoFilter ref="C4:F4"/>
  <hyperlinks>
    <hyperlink ref="D2" location="Contents!A1" display="Return to contents pag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D33"/>
  <sheetViews>
    <sheetView showGridLines="0" workbookViewId="0">
      <pane xSplit="2" ySplit="4" topLeftCell="C5" activePane="bottomRight" state="frozen"/>
      <selection pane="topRight" activeCell="C1" sqref="C1"/>
      <selection pane="bottomLeft" activeCell="A5" sqref="A5"/>
      <selection pane="bottomRight"/>
    </sheetView>
  </sheetViews>
  <sheetFormatPr defaultRowHeight="12.75" x14ac:dyDescent="0.2"/>
  <cols>
    <col min="2" max="2" width="46.85546875" bestFit="1" customWidth="1"/>
    <col min="3" max="3" width="30.7109375" customWidth="1"/>
    <col min="4" max="4" width="36.5703125" bestFit="1" customWidth="1"/>
  </cols>
  <sheetData>
    <row r="1" spans="2:4" x14ac:dyDescent="0.2">
      <c r="B1" s="37"/>
      <c r="C1" s="57"/>
      <c r="D1" s="55"/>
    </row>
    <row r="2" spans="2:4" x14ac:dyDescent="0.2">
      <c r="B2" s="55"/>
      <c r="C2" s="29" t="s">
        <v>275</v>
      </c>
      <c r="D2" s="55"/>
    </row>
    <row r="3" spans="2:4" x14ac:dyDescent="0.2">
      <c r="B3" s="12" t="s">
        <v>2363</v>
      </c>
      <c r="C3" s="29"/>
      <c r="D3" s="55"/>
    </row>
    <row r="4" spans="2:4" ht="15.75" customHeight="1" thickBot="1" x14ac:dyDescent="0.25">
      <c r="B4" s="58" t="s">
        <v>2326</v>
      </c>
      <c r="C4" s="58" t="s">
        <v>2327</v>
      </c>
      <c r="D4" s="58" t="s">
        <v>2328</v>
      </c>
    </row>
    <row r="5" spans="2:4" ht="13.5" thickBot="1" x14ac:dyDescent="0.25">
      <c r="B5" s="73" t="s">
        <v>6</v>
      </c>
      <c r="C5" s="77" t="s">
        <v>2673</v>
      </c>
      <c r="D5" s="77" t="s">
        <v>2329</v>
      </c>
    </row>
    <row r="6" spans="2:4" ht="13.5" thickBot="1" x14ac:dyDescent="0.25">
      <c r="B6" s="76" t="s">
        <v>31</v>
      </c>
      <c r="C6" s="77" t="s">
        <v>2674</v>
      </c>
      <c r="D6" s="77" t="s">
        <v>2330</v>
      </c>
    </row>
    <row r="7" spans="2:4" ht="13.5" thickBot="1" x14ac:dyDescent="0.25">
      <c r="B7" s="75"/>
      <c r="C7" s="77" t="s">
        <v>2674</v>
      </c>
      <c r="D7" s="77" t="s">
        <v>2331</v>
      </c>
    </row>
    <row r="8" spans="2:4" ht="13.5" thickBot="1" x14ac:dyDescent="0.25">
      <c r="B8" s="75"/>
      <c r="C8" s="77" t="s">
        <v>2674</v>
      </c>
      <c r="D8" s="77" t="s">
        <v>2332</v>
      </c>
    </row>
    <row r="9" spans="2:4" ht="13.5" thickBot="1" x14ac:dyDescent="0.25">
      <c r="B9" s="75"/>
      <c r="C9" s="77" t="s">
        <v>2674</v>
      </c>
      <c r="D9" s="77" t="s">
        <v>2333</v>
      </c>
    </row>
    <row r="10" spans="2:4" ht="13.5" thickBot="1" x14ac:dyDescent="0.25">
      <c r="B10" s="74"/>
      <c r="C10" s="77" t="s">
        <v>2674</v>
      </c>
      <c r="D10" s="77" t="s">
        <v>2334</v>
      </c>
    </row>
    <row r="11" spans="2:4" ht="13.5" thickBot="1" x14ac:dyDescent="0.25">
      <c r="B11" s="73" t="s">
        <v>35</v>
      </c>
      <c r="C11" s="77" t="s">
        <v>2674</v>
      </c>
      <c r="D11" s="77" t="s">
        <v>2335</v>
      </c>
    </row>
    <row r="12" spans="2:4" ht="13.5" thickBot="1" x14ac:dyDescent="0.25">
      <c r="B12" s="73" t="s">
        <v>37</v>
      </c>
      <c r="C12" s="77" t="s">
        <v>2674</v>
      </c>
      <c r="D12" s="77" t="s">
        <v>2336</v>
      </c>
    </row>
    <row r="13" spans="2:4" ht="13.5" thickBot="1" x14ac:dyDescent="0.25">
      <c r="B13" s="73" t="s">
        <v>42</v>
      </c>
      <c r="C13" s="77" t="s">
        <v>2674</v>
      </c>
      <c r="D13" s="77" t="s">
        <v>2337</v>
      </c>
    </row>
    <row r="14" spans="2:4" ht="13.5" thickBot="1" x14ac:dyDescent="0.25">
      <c r="B14" s="73" t="s">
        <v>49</v>
      </c>
      <c r="C14" s="77" t="s">
        <v>2674</v>
      </c>
      <c r="D14" s="77" t="s">
        <v>2338</v>
      </c>
    </row>
    <row r="15" spans="2:4" ht="13.5" thickBot="1" x14ac:dyDescent="0.25">
      <c r="B15" s="76" t="s">
        <v>56</v>
      </c>
      <c r="C15" s="77" t="s">
        <v>2675</v>
      </c>
      <c r="D15" s="77" t="s">
        <v>2339</v>
      </c>
    </row>
    <row r="16" spans="2:4" ht="13.5" thickBot="1" x14ac:dyDescent="0.25">
      <c r="B16" s="74"/>
      <c r="C16" s="77" t="s">
        <v>2675</v>
      </c>
      <c r="D16" s="77" t="s">
        <v>2340</v>
      </c>
    </row>
    <row r="17" spans="2:4" ht="13.5" thickBot="1" x14ac:dyDescent="0.25">
      <c r="B17" s="76" t="s">
        <v>62</v>
      </c>
      <c r="C17" s="77" t="s">
        <v>2674</v>
      </c>
      <c r="D17" s="77" t="s">
        <v>2341</v>
      </c>
    </row>
    <row r="18" spans="2:4" ht="13.5" thickBot="1" x14ac:dyDescent="0.25">
      <c r="B18" s="74"/>
      <c r="C18" s="77" t="s">
        <v>2674</v>
      </c>
      <c r="D18" s="77" t="s">
        <v>2342</v>
      </c>
    </row>
    <row r="19" spans="2:4" ht="13.5" thickBot="1" x14ac:dyDescent="0.25">
      <c r="B19" s="73" t="s">
        <v>191</v>
      </c>
      <c r="C19" s="77" t="s">
        <v>2674</v>
      </c>
      <c r="D19" s="77" t="s">
        <v>2343</v>
      </c>
    </row>
    <row r="20" spans="2:4" ht="13.5" thickBot="1" x14ac:dyDescent="0.25">
      <c r="B20" s="76" t="s">
        <v>81</v>
      </c>
      <c r="C20" s="77" t="s">
        <v>2674</v>
      </c>
      <c r="D20" s="77" t="s">
        <v>2676</v>
      </c>
    </row>
    <row r="21" spans="2:4" ht="13.5" thickBot="1" x14ac:dyDescent="0.25">
      <c r="B21" s="75"/>
      <c r="C21" s="77" t="s">
        <v>2674</v>
      </c>
      <c r="D21" s="77" t="s">
        <v>2677</v>
      </c>
    </row>
    <row r="22" spans="2:4" ht="13.5" thickBot="1" x14ac:dyDescent="0.25">
      <c r="B22" s="75"/>
      <c r="C22" s="77" t="s">
        <v>2674</v>
      </c>
      <c r="D22" s="77" t="s">
        <v>2344</v>
      </c>
    </row>
    <row r="23" spans="2:4" ht="13.5" thickBot="1" x14ac:dyDescent="0.25">
      <c r="B23" s="74"/>
      <c r="C23" s="77" t="s">
        <v>2674</v>
      </c>
      <c r="D23" s="77" t="s">
        <v>2345</v>
      </c>
    </row>
    <row r="24" spans="2:4" ht="13.5" thickBot="1" x14ac:dyDescent="0.25">
      <c r="B24" s="76" t="s">
        <v>2278</v>
      </c>
      <c r="C24" s="77" t="s">
        <v>2674</v>
      </c>
      <c r="D24" s="77" t="s">
        <v>2346</v>
      </c>
    </row>
    <row r="25" spans="2:4" ht="13.5" thickBot="1" x14ac:dyDescent="0.25">
      <c r="B25" s="74"/>
      <c r="C25" s="77" t="s">
        <v>2674</v>
      </c>
      <c r="D25" s="77" t="s">
        <v>2347</v>
      </c>
    </row>
    <row r="26" spans="2:4" ht="13.5" thickBot="1" x14ac:dyDescent="0.25">
      <c r="B26" s="76" t="s">
        <v>2279</v>
      </c>
      <c r="C26" s="77" t="s">
        <v>2674</v>
      </c>
      <c r="D26" s="77" t="s">
        <v>2348</v>
      </c>
    </row>
    <row r="27" spans="2:4" ht="13.5" thickBot="1" x14ac:dyDescent="0.25">
      <c r="B27" s="75"/>
      <c r="C27" s="77" t="s">
        <v>2674</v>
      </c>
      <c r="D27" s="77" t="s">
        <v>2349</v>
      </c>
    </row>
    <row r="28" spans="2:4" ht="13.5" thickBot="1" x14ac:dyDescent="0.25">
      <c r="B28" s="75"/>
      <c r="C28" s="77" t="s">
        <v>2674</v>
      </c>
      <c r="D28" s="77" t="s">
        <v>2350</v>
      </c>
    </row>
    <row r="29" spans="2:4" ht="13.5" thickBot="1" x14ac:dyDescent="0.25">
      <c r="B29" s="74"/>
      <c r="C29" s="77" t="s">
        <v>2674</v>
      </c>
      <c r="D29" s="77" t="s">
        <v>2351</v>
      </c>
    </row>
    <row r="30" spans="2:4" ht="13.5" thickBot="1" x14ac:dyDescent="0.25">
      <c r="B30" s="76" t="s">
        <v>180</v>
      </c>
      <c r="C30" s="77" t="s">
        <v>2674</v>
      </c>
      <c r="D30" s="77" t="s">
        <v>2352</v>
      </c>
    </row>
    <row r="31" spans="2:4" ht="13.5" thickBot="1" x14ac:dyDescent="0.25">
      <c r="B31" s="75"/>
      <c r="C31" s="77" t="s">
        <v>2674</v>
      </c>
      <c r="D31" s="77" t="s">
        <v>2353</v>
      </c>
    </row>
    <row r="32" spans="2:4" ht="13.5" thickBot="1" x14ac:dyDescent="0.25">
      <c r="B32" s="74"/>
      <c r="C32" s="77" t="s">
        <v>2674</v>
      </c>
      <c r="D32" s="77" t="s">
        <v>2354</v>
      </c>
    </row>
    <row r="33" spans="2:4" ht="13.5" thickBot="1" x14ac:dyDescent="0.25">
      <c r="B33" s="73" t="s">
        <v>184</v>
      </c>
      <c r="C33" s="77" t="s">
        <v>2674</v>
      </c>
      <c r="D33" s="77" t="s">
        <v>2355</v>
      </c>
    </row>
  </sheetData>
  <hyperlinks>
    <hyperlink ref="C2" location="Contents!A1" display="Return to contents pag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G69"/>
  <sheetViews>
    <sheetView showGridLines="0" workbookViewId="0"/>
  </sheetViews>
  <sheetFormatPr defaultRowHeight="12.75" x14ac:dyDescent="0.2"/>
  <cols>
    <col min="1" max="1" width="3.140625" style="38" customWidth="1"/>
    <col min="2" max="2" width="40.28515625" style="38" customWidth="1"/>
    <col min="3" max="3" width="50" style="38" customWidth="1"/>
    <col min="4" max="4" width="9.28515625" style="38" customWidth="1"/>
    <col min="5" max="5" width="21.140625" style="38" bestFit="1" customWidth="1"/>
    <col min="6" max="6" width="53.42578125" style="38" customWidth="1"/>
    <col min="7" max="16384" width="9.140625" style="38"/>
  </cols>
  <sheetData>
    <row r="1" spans="2:4" x14ac:dyDescent="0.2">
      <c r="B1" s="37" t="s">
        <v>2226</v>
      </c>
      <c r="C1" s="48" t="s">
        <v>275</v>
      </c>
    </row>
    <row r="2" spans="2:4" x14ac:dyDescent="0.2">
      <c r="B2" s="102"/>
      <c r="C2" s="103"/>
    </row>
    <row r="3" spans="2:4" x14ac:dyDescent="0.2">
      <c r="B3" s="39"/>
    </row>
    <row r="4" spans="2:4" ht="14.25" x14ac:dyDescent="0.2">
      <c r="B4" s="40" t="s">
        <v>256</v>
      </c>
      <c r="D4" s="41"/>
    </row>
    <row r="5" spans="2:4" ht="14.25" x14ac:dyDescent="0.2">
      <c r="B5" s="40"/>
      <c r="D5" s="41"/>
    </row>
    <row r="6" spans="2:4" ht="12.75" customHeight="1" x14ac:dyDescent="0.2">
      <c r="B6" s="105" t="s">
        <v>2678</v>
      </c>
      <c r="C6" s="106"/>
    </row>
    <row r="7" spans="2:4" x14ac:dyDescent="0.2">
      <c r="B7" s="42" t="s">
        <v>2214</v>
      </c>
      <c r="C7" s="42" t="s">
        <v>2227</v>
      </c>
    </row>
    <row r="8" spans="2:4" x14ac:dyDescent="0.2">
      <c r="B8" s="109" t="s">
        <v>0</v>
      </c>
      <c r="C8" s="43" t="s">
        <v>2215</v>
      </c>
    </row>
    <row r="9" spans="2:4" x14ac:dyDescent="0.2">
      <c r="B9" s="110"/>
      <c r="C9" s="43" t="s">
        <v>2216</v>
      </c>
    </row>
    <row r="10" spans="2:4" x14ac:dyDescent="0.2">
      <c r="B10" s="110"/>
      <c r="C10" s="43" t="s">
        <v>2228</v>
      </c>
    </row>
    <row r="11" spans="2:4" x14ac:dyDescent="0.2">
      <c r="B11" s="110"/>
      <c r="C11" s="43" t="s">
        <v>2229</v>
      </c>
    </row>
    <row r="12" spans="2:4" x14ac:dyDescent="0.2">
      <c r="B12" s="110"/>
      <c r="C12" s="43" t="s">
        <v>2230</v>
      </c>
    </row>
    <row r="13" spans="2:4" x14ac:dyDescent="0.2">
      <c r="B13" s="111"/>
      <c r="C13" s="43" t="s">
        <v>2231</v>
      </c>
    </row>
    <row r="14" spans="2:4" x14ac:dyDescent="0.2">
      <c r="B14" s="109" t="s">
        <v>2232</v>
      </c>
      <c r="C14" s="43" t="s">
        <v>2233</v>
      </c>
    </row>
    <row r="15" spans="2:4" x14ac:dyDescent="0.2">
      <c r="B15" s="110"/>
      <c r="C15" s="43" t="s">
        <v>2234</v>
      </c>
    </row>
    <row r="16" spans="2:4" x14ac:dyDescent="0.2">
      <c r="B16" s="110"/>
      <c r="C16" s="43" t="s">
        <v>2235</v>
      </c>
    </row>
    <row r="17" spans="2:3" x14ac:dyDescent="0.2">
      <c r="B17" s="110"/>
      <c r="C17" s="43" t="s">
        <v>2236</v>
      </c>
    </row>
    <row r="18" spans="2:3" x14ac:dyDescent="0.2">
      <c r="B18" s="110"/>
      <c r="C18" s="43" t="s">
        <v>2237</v>
      </c>
    </row>
    <row r="19" spans="2:3" x14ac:dyDescent="0.2">
      <c r="B19" s="110"/>
      <c r="C19" s="43" t="s">
        <v>2238</v>
      </c>
    </row>
    <row r="20" spans="2:3" x14ac:dyDescent="0.2">
      <c r="B20" s="110"/>
      <c r="C20" s="43" t="s">
        <v>2239</v>
      </c>
    </row>
    <row r="21" spans="2:3" x14ac:dyDescent="0.2">
      <c r="B21" s="110"/>
      <c r="C21" s="43" t="s">
        <v>2240</v>
      </c>
    </row>
    <row r="22" spans="2:3" x14ac:dyDescent="0.2">
      <c r="B22" s="110"/>
      <c r="C22" s="43" t="s">
        <v>2241</v>
      </c>
    </row>
    <row r="23" spans="2:3" x14ac:dyDescent="0.2">
      <c r="B23" s="112"/>
      <c r="C23" s="43" t="s">
        <v>2242</v>
      </c>
    </row>
    <row r="24" spans="2:3" x14ac:dyDescent="0.2">
      <c r="B24" s="109" t="s">
        <v>2</v>
      </c>
      <c r="C24" s="43" t="s">
        <v>2243</v>
      </c>
    </row>
    <row r="25" spans="2:3" x14ac:dyDescent="0.2">
      <c r="B25" s="110"/>
      <c r="C25" s="44" t="s">
        <v>2244</v>
      </c>
    </row>
    <row r="26" spans="2:3" x14ac:dyDescent="0.2">
      <c r="B26" s="110"/>
      <c r="C26" s="43" t="s">
        <v>2245</v>
      </c>
    </row>
    <row r="27" spans="2:3" x14ac:dyDescent="0.2">
      <c r="B27" s="110"/>
      <c r="C27" s="43" t="s">
        <v>2246</v>
      </c>
    </row>
    <row r="28" spans="2:3" x14ac:dyDescent="0.2">
      <c r="B28" s="111"/>
      <c r="C28" s="43" t="s">
        <v>2221</v>
      </c>
    </row>
    <row r="29" spans="2:3" x14ac:dyDescent="0.2">
      <c r="B29" s="109" t="s">
        <v>2274</v>
      </c>
      <c r="C29" s="43" t="s">
        <v>2247</v>
      </c>
    </row>
    <row r="30" spans="2:3" x14ac:dyDescent="0.2">
      <c r="B30" s="110"/>
      <c r="C30" s="43" t="s">
        <v>2248</v>
      </c>
    </row>
    <row r="31" spans="2:3" x14ac:dyDescent="0.2">
      <c r="B31" s="110"/>
      <c r="C31" s="43" t="s">
        <v>2249</v>
      </c>
    </row>
    <row r="32" spans="2:3" x14ac:dyDescent="0.2">
      <c r="B32" s="110"/>
      <c r="C32" s="43" t="s">
        <v>2250</v>
      </c>
    </row>
    <row r="33" spans="2:7" x14ac:dyDescent="0.2">
      <c r="B33" s="110"/>
      <c r="C33" s="43" t="s">
        <v>2251</v>
      </c>
    </row>
    <row r="34" spans="2:7" x14ac:dyDescent="0.2">
      <c r="B34" s="110"/>
      <c r="C34" s="43" t="s">
        <v>2220</v>
      </c>
    </row>
    <row r="35" spans="2:7" x14ac:dyDescent="0.2">
      <c r="B35" s="110"/>
      <c r="C35" s="43" t="s">
        <v>2252</v>
      </c>
    </row>
    <row r="36" spans="2:7" x14ac:dyDescent="0.2">
      <c r="B36" s="110"/>
      <c r="C36" s="43" t="s">
        <v>2253</v>
      </c>
    </row>
    <row r="37" spans="2:7" ht="13.5" customHeight="1" x14ac:dyDescent="0.2">
      <c r="B37" s="110"/>
      <c r="C37" s="43" t="s">
        <v>2254</v>
      </c>
    </row>
    <row r="38" spans="2:7" ht="14.25" customHeight="1" x14ac:dyDescent="0.2">
      <c r="B38" s="110"/>
      <c r="C38" s="43" t="s">
        <v>2255</v>
      </c>
    </row>
    <row r="39" spans="2:7" x14ac:dyDescent="0.2">
      <c r="B39" s="110"/>
      <c r="C39" s="43" t="s">
        <v>2256</v>
      </c>
      <c r="G39" s="47"/>
    </row>
    <row r="40" spans="2:7" ht="14.25" customHeight="1" x14ac:dyDescent="0.2">
      <c r="B40" s="110"/>
      <c r="C40" s="43" t="s">
        <v>2257</v>
      </c>
    </row>
    <row r="41" spans="2:7" x14ac:dyDescent="0.2">
      <c r="B41" s="110"/>
      <c r="C41" s="43" t="s">
        <v>2218</v>
      </c>
    </row>
    <row r="42" spans="2:7" x14ac:dyDescent="0.2">
      <c r="B42" s="111"/>
      <c r="C42" s="43" t="s">
        <v>2219</v>
      </c>
    </row>
    <row r="43" spans="2:7" x14ac:dyDescent="0.2">
      <c r="B43" s="109" t="s">
        <v>4</v>
      </c>
      <c r="C43" s="43" t="s">
        <v>2258</v>
      </c>
    </row>
    <row r="44" spans="2:7" x14ac:dyDescent="0.2">
      <c r="B44" s="110"/>
      <c r="C44" s="43" t="s">
        <v>2259</v>
      </c>
    </row>
    <row r="45" spans="2:7" x14ac:dyDescent="0.2">
      <c r="B45" s="110"/>
      <c r="C45" s="43" t="s">
        <v>2217</v>
      </c>
    </row>
    <row r="46" spans="2:7" x14ac:dyDescent="0.2">
      <c r="B46" s="110"/>
      <c r="C46" s="43" t="s">
        <v>2260</v>
      </c>
    </row>
    <row r="47" spans="2:7" x14ac:dyDescent="0.2">
      <c r="B47" s="110"/>
      <c r="C47" s="43" t="s">
        <v>2261</v>
      </c>
    </row>
    <row r="48" spans="2:7" x14ac:dyDescent="0.2">
      <c r="B48" s="110"/>
      <c r="C48" s="43" t="s">
        <v>2262</v>
      </c>
    </row>
    <row r="49" spans="2:3" x14ac:dyDescent="0.2">
      <c r="B49" s="110"/>
      <c r="C49" s="43" t="s">
        <v>2263</v>
      </c>
    </row>
    <row r="50" spans="2:3" x14ac:dyDescent="0.2">
      <c r="B50" s="110"/>
      <c r="C50" s="43" t="s">
        <v>2222</v>
      </c>
    </row>
    <row r="51" spans="2:3" x14ac:dyDescent="0.2">
      <c r="B51" s="110"/>
      <c r="C51" s="44" t="s">
        <v>2264</v>
      </c>
    </row>
    <row r="52" spans="2:3" x14ac:dyDescent="0.2">
      <c r="B52" s="110"/>
      <c r="C52" s="43" t="s">
        <v>2265</v>
      </c>
    </row>
    <row r="53" spans="2:3" x14ac:dyDescent="0.2">
      <c r="B53" s="110"/>
      <c r="C53" s="43" t="s">
        <v>2266</v>
      </c>
    </row>
    <row r="54" spans="2:3" x14ac:dyDescent="0.2">
      <c r="B54" s="110"/>
      <c r="C54" s="43" t="s">
        <v>2224</v>
      </c>
    </row>
    <row r="55" spans="2:3" x14ac:dyDescent="0.2">
      <c r="B55" s="110"/>
      <c r="C55" s="43" t="s">
        <v>2267</v>
      </c>
    </row>
    <row r="56" spans="2:3" x14ac:dyDescent="0.2">
      <c r="B56" s="110"/>
      <c r="C56" s="43" t="s">
        <v>2225</v>
      </c>
    </row>
    <row r="57" spans="2:3" x14ac:dyDescent="0.2">
      <c r="B57" s="111"/>
      <c r="C57" s="43" t="s">
        <v>2223</v>
      </c>
    </row>
    <row r="58" spans="2:3" x14ac:dyDescent="0.2">
      <c r="B58" s="107" t="s">
        <v>2268</v>
      </c>
      <c r="C58" s="107"/>
    </row>
    <row r="59" spans="2:3" x14ac:dyDescent="0.2">
      <c r="B59" s="108"/>
      <c r="C59" s="108"/>
    </row>
    <row r="60" spans="2:3" x14ac:dyDescent="0.2">
      <c r="B60" s="108"/>
      <c r="C60" s="108"/>
    </row>
    <row r="61" spans="2:3" ht="14.25" x14ac:dyDescent="0.2">
      <c r="B61" s="45" t="s">
        <v>258</v>
      </c>
      <c r="C61" s="46"/>
    </row>
    <row r="62" spans="2:3" ht="53.25" customHeight="1" x14ac:dyDescent="0.2">
      <c r="B62" s="104" t="s">
        <v>2679</v>
      </c>
      <c r="C62" s="104"/>
    </row>
    <row r="63" spans="2:3" x14ac:dyDescent="0.2">
      <c r="B63" s="50"/>
      <c r="C63" s="50"/>
    </row>
    <row r="64" spans="2:3" ht="15" x14ac:dyDescent="0.2">
      <c r="B64" s="52" t="s">
        <v>260</v>
      </c>
      <c r="C64" s="51"/>
    </row>
    <row r="65" spans="2:3" x14ac:dyDescent="0.2">
      <c r="B65" s="114" t="s">
        <v>2269</v>
      </c>
      <c r="C65" s="115"/>
    </row>
    <row r="66" spans="2:3" ht="58.5" customHeight="1" x14ac:dyDescent="0.2">
      <c r="B66" s="113" t="s">
        <v>2270</v>
      </c>
      <c r="C66" s="113"/>
    </row>
    <row r="67" spans="2:3" ht="31.5" customHeight="1" x14ac:dyDescent="0.2">
      <c r="B67" s="116" t="s">
        <v>2271</v>
      </c>
      <c r="C67" s="116"/>
    </row>
    <row r="68" spans="2:3" ht="21.75" customHeight="1" x14ac:dyDescent="0.2">
      <c r="B68" s="113" t="s">
        <v>2272</v>
      </c>
      <c r="C68" s="113"/>
    </row>
    <row r="69" spans="2:3" ht="18" customHeight="1" x14ac:dyDescent="0.2">
      <c r="B69" s="113" t="s">
        <v>2273</v>
      </c>
      <c r="C69" s="113"/>
    </row>
  </sheetData>
  <mergeCells count="14">
    <mergeCell ref="B66:C66"/>
    <mergeCell ref="B65:C65"/>
    <mergeCell ref="B67:C67"/>
    <mergeCell ref="B68:C68"/>
    <mergeCell ref="B69:C69"/>
    <mergeCell ref="B2:C2"/>
    <mergeCell ref="B62:C62"/>
    <mergeCell ref="B6:C6"/>
    <mergeCell ref="B58:C60"/>
    <mergeCell ref="B8:B13"/>
    <mergeCell ref="B14:B23"/>
    <mergeCell ref="B24:B28"/>
    <mergeCell ref="B29:B42"/>
    <mergeCell ref="B43:B57"/>
  </mergeCells>
  <hyperlinks>
    <hyperlink ref="C1" location="Contents!A1" display="Return to contents pag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M230"/>
  <sheetViews>
    <sheetView showGridLines="0" workbookViewId="0">
      <pane xSplit="4" ySplit="11" topLeftCell="E12" activePane="bottomRight" state="frozen"/>
      <selection pane="topRight" activeCell="E1" sqref="E1"/>
      <selection pane="bottomLeft" activeCell="A12" sqref="A12"/>
      <selection pane="bottomRight"/>
    </sheetView>
  </sheetViews>
  <sheetFormatPr defaultRowHeight="12.75" x14ac:dyDescent="0.2"/>
  <cols>
    <col min="1" max="1" width="3.5703125" style="9" customWidth="1"/>
    <col min="2" max="2" width="9.140625" style="53" hidden="1" customWidth="1"/>
    <col min="3" max="3" width="43.28515625" style="9" hidden="1" customWidth="1"/>
    <col min="4" max="4" width="43.28515625" style="53" customWidth="1"/>
    <col min="5" max="5" width="33.7109375" style="9" customWidth="1"/>
    <col min="6" max="6" width="13.42578125" style="53" customWidth="1"/>
    <col min="7" max="7" width="37.5703125" style="53" customWidth="1"/>
    <col min="8" max="8" width="9.7109375" style="9" customWidth="1"/>
    <col min="9" max="9" width="14.28515625" style="9" customWidth="1"/>
    <col min="10" max="11" width="12.5703125" style="9" customWidth="1"/>
    <col min="12" max="12" width="12.7109375" style="9" bestFit="1" customWidth="1"/>
    <col min="13" max="13" width="9.140625" style="9" hidden="1" customWidth="1"/>
    <col min="14" max="16384" width="9.140625" style="9"/>
  </cols>
  <sheetData>
    <row r="1" spans="2:13" x14ac:dyDescent="0.2">
      <c r="C1" s="100" t="s">
        <v>2213</v>
      </c>
      <c r="D1" s="100"/>
      <c r="E1" s="101"/>
      <c r="F1" s="56"/>
    </row>
    <row r="2" spans="2:13" x14ac:dyDescent="0.2">
      <c r="C2" s="101"/>
      <c r="D2" s="101"/>
      <c r="E2" s="101"/>
      <c r="F2" s="56"/>
    </row>
    <row r="3" spans="2:13" x14ac:dyDescent="0.2">
      <c r="C3" s="101"/>
      <c r="D3" s="101"/>
      <c r="E3" s="101"/>
      <c r="F3" s="56"/>
    </row>
    <row r="4" spans="2:13" x14ac:dyDescent="0.2">
      <c r="C4" s="101"/>
      <c r="D4" s="101"/>
      <c r="E4" s="101"/>
      <c r="F4" s="56"/>
    </row>
    <row r="5" spans="2:13" x14ac:dyDescent="0.2">
      <c r="C5" s="101"/>
      <c r="D5" s="101"/>
      <c r="E5" s="101"/>
      <c r="F5" s="56"/>
    </row>
    <row r="6" spans="2:13" x14ac:dyDescent="0.2">
      <c r="C6" s="101"/>
      <c r="D6" s="101"/>
      <c r="E6" s="101"/>
      <c r="F6" s="56"/>
    </row>
    <row r="7" spans="2:13" x14ac:dyDescent="0.2">
      <c r="C7" s="101"/>
      <c r="D7" s="101"/>
      <c r="E7" s="101"/>
      <c r="F7" s="56"/>
    </row>
    <row r="8" spans="2:13" ht="0.75" customHeight="1" x14ac:dyDescent="0.2"/>
    <row r="9" spans="2:13" ht="13.5" customHeight="1" x14ac:dyDescent="0.2">
      <c r="E9" s="29" t="s">
        <v>274</v>
      </c>
      <c r="F9" s="29"/>
    </row>
    <row r="10" spans="2:13" x14ac:dyDescent="0.2">
      <c r="C10" s="12" t="s">
        <v>247</v>
      </c>
      <c r="D10" s="12" t="s">
        <v>247</v>
      </c>
      <c r="E10" s="10"/>
      <c r="F10" s="10"/>
      <c r="G10" s="10"/>
    </row>
    <row r="11" spans="2:13" ht="63.75" customHeight="1" x14ac:dyDescent="0.2">
      <c r="C11" s="13" t="s">
        <v>195</v>
      </c>
      <c r="D11" s="13" t="s">
        <v>195</v>
      </c>
      <c r="E11" s="13" t="s">
        <v>200</v>
      </c>
      <c r="F11" s="13" t="s">
        <v>2356</v>
      </c>
      <c r="G11" s="13" t="s">
        <v>198</v>
      </c>
      <c r="H11" s="13" t="s">
        <v>2367</v>
      </c>
      <c r="I11" s="13" t="s">
        <v>2374</v>
      </c>
      <c r="J11" s="13" t="s">
        <v>2376</v>
      </c>
      <c r="K11" s="13" t="s">
        <v>2375</v>
      </c>
      <c r="L11" s="13" t="s">
        <v>2368</v>
      </c>
      <c r="M11" s="9" t="s">
        <v>2880</v>
      </c>
    </row>
    <row r="12" spans="2:13" x14ac:dyDescent="0.2">
      <c r="B12" s="66">
        <v>122088</v>
      </c>
      <c r="C12" s="66" t="s">
        <v>5</v>
      </c>
      <c r="D12" s="82" t="str">
        <f t="shared" ref="D12:D22" si="0">HYPERLINK(M12,C12)</f>
        <v>AIB Group (UK) Plc</v>
      </c>
      <c r="E12" s="83" t="s">
        <v>208</v>
      </c>
      <c r="F12" s="83" t="s">
        <v>2357</v>
      </c>
      <c r="G12" s="84" t="s">
        <v>2674</v>
      </c>
      <c r="H12" s="85">
        <v>1.54</v>
      </c>
      <c r="I12" s="85"/>
      <c r="J12" s="85">
        <v>1.74</v>
      </c>
      <c r="K12" s="85">
        <v>8.15</v>
      </c>
      <c r="L12" s="85"/>
      <c r="M12" s="9" t="s">
        <v>2680</v>
      </c>
    </row>
    <row r="13" spans="2:13" x14ac:dyDescent="0.2">
      <c r="B13" s="66">
        <v>202628</v>
      </c>
      <c r="C13" s="66" t="s">
        <v>6</v>
      </c>
      <c r="D13" s="82" t="str">
        <f t="shared" si="0"/>
        <v>AIG Europe Limited</v>
      </c>
      <c r="E13" s="83" t="s">
        <v>2289</v>
      </c>
      <c r="F13" s="83" t="s">
        <v>2358</v>
      </c>
      <c r="G13" s="84" t="s">
        <v>2673</v>
      </c>
      <c r="H13" s="85"/>
      <c r="I13" s="85"/>
      <c r="J13" s="85"/>
      <c r="K13" s="85">
        <v>0.26</v>
      </c>
      <c r="L13" s="85"/>
      <c r="M13" s="53" t="s">
        <v>2681</v>
      </c>
    </row>
    <row r="14" spans="2:13" x14ac:dyDescent="0.2">
      <c r="B14" s="66">
        <v>311909</v>
      </c>
      <c r="C14" s="66" t="s">
        <v>2378</v>
      </c>
      <c r="D14" s="82" t="str">
        <f t="shared" si="0"/>
        <v>AWP Assistance UK Ltd</v>
      </c>
      <c r="E14" s="83" t="s">
        <v>2379</v>
      </c>
      <c r="F14" s="83" t="s">
        <v>2357</v>
      </c>
      <c r="G14" s="84" t="s">
        <v>2674</v>
      </c>
      <c r="H14" s="85"/>
      <c r="I14" s="85"/>
      <c r="J14" s="85"/>
      <c r="K14" s="85"/>
      <c r="L14" s="85"/>
      <c r="M14" s="53" t="s">
        <v>2682</v>
      </c>
    </row>
    <row r="15" spans="2:13" x14ac:dyDescent="0.2">
      <c r="B15" s="66">
        <v>202312</v>
      </c>
      <c r="C15" s="66" t="s">
        <v>7</v>
      </c>
      <c r="D15" s="82" t="str">
        <f t="shared" si="0"/>
        <v>AXA Insurance UK Plc</v>
      </c>
      <c r="E15" s="83" t="s">
        <v>2365</v>
      </c>
      <c r="F15" s="83" t="s">
        <v>2357</v>
      </c>
      <c r="G15" s="84" t="s">
        <v>2674</v>
      </c>
      <c r="H15" s="85"/>
      <c r="I15" s="85"/>
      <c r="J15" s="85"/>
      <c r="K15" s="85">
        <v>1.6</v>
      </c>
      <c r="L15" s="85"/>
      <c r="M15" s="53" t="s">
        <v>2683</v>
      </c>
    </row>
    <row r="16" spans="2:13" x14ac:dyDescent="0.2">
      <c r="B16" s="66">
        <v>202947</v>
      </c>
      <c r="C16" s="66" t="s">
        <v>8</v>
      </c>
      <c r="D16" s="82" t="str">
        <f t="shared" si="0"/>
        <v>AXA PPP Healthcare Limited</v>
      </c>
      <c r="E16" s="83" t="s">
        <v>2365</v>
      </c>
      <c r="F16" s="83" t="s">
        <v>2357</v>
      </c>
      <c r="G16" s="84" t="s">
        <v>2674</v>
      </c>
      <c r="H16" s="85"/>
      <c r="I16" s="85"/>
      <c r="J16" s="85"/>
      <c r="K16" s="85">
        <v>7.44</v>
      </c>
      <c r="L16" s="85"/>
      <c r="M16" s="53" t="s">
        <v>2683</v>
      </c>
    </row>
    <row r="17" spans="2:13" x14ac:dyDescent="0.2">
      <c r="B17" s="66">
        <v>119201</v>
      </c>
      <c r="C17" s="66" t="s">
        <v>9</v>
      </c>
      <c r="D17" s="82" t="str">
        <f t="shared" si="0"/>
        <v>AXA Wealth Limited</v>
      </c>
      <c r="E17" s="83" t="s">
        <v>210</v>
      </c>
      <c r="F17" s="83" t="s">
        <v>2357</v>
      </c>
      <c r="G17" s="84" t="s">
        <v>2674</v>
      </c>
      <c r="H17" s="85"/>
      <c r="I17" s="85">
        <v>3.75</v>
      </c>
      <c r="J17" s="85"/>
      <c r="K17" s="85">
        <v>0.51</v>
      </c>
      <c r="L17" s="85">
        <v>2.54</v>
      </c>
      <c r="M17" s="53" t="s">
        <v>2684</v>
      </c>
    </row>
    <row r="18" spans="2:13" x14ac:dyDescent="0.2">
      <c r="B18" s="66">
        <v>117645</v>
      </c>
      <c r="C18" s="66" t="s">
        <v>10</v>
      </c>
      <c r="D18" s="82" t="str">
        <f t="shared" si="0"/>
        <v>Abbey Life Assurance Company Limited</v>
      </c>
      <c r="E18" s="83" t="s">
        <v>2286</v>
      </c>
      <c r="F18" s="83" t="s">
        <v>2357</v>
      </c>
      <c r="G18" s="84" t="s">
        <v>2674</v>
      </c>
      <c r="H18" s="85"/>
      <c r="I18" s="85">
        <v>2.4900000000000002</v>
      </c>
      <c r="J18" s="85"/>
      <c r="K18" s="85">
        <v>5.2</v>
      </c>
      <c r="L18" s="85">
        <v>16.57</v>
      </c>
      <c r="M18" s="53" t="s">
        <v>2685</v>
      </c>
    </row>
    <row r="19" spans="2:13" x14ac:dyDescent="0.2">
      <c r="B19" s="66">
        <v>311649</v>
      </c>
      <c r="C19" s="66" t="s">
        <v>11</v>
      </c>
      <c r="D19" s="82" t="str">
        <f t="shared" si="0"/>
        <v>Able Insurance Services Ltd</v>
      </c>
      <c r="E19" s="83" t="s">
        <v>203</v>
      </c>
      <c r="F19" s="83" t="s">
        <v>2357</v>
      </c>
      <c r="G19" s="84" t="s">
        <v>2674</v>
      </c>
      <c r="H19" s="85"/>
      <c r="I19" s="85"/>
      <c r="J19" s="85"/>
      <c r="K19" s="85"/>
      <c r="L19" s="85"/>
      <c r="M19" s="53" t="s">
        <v>2686</v>
      </c>
    </row>
    <row r="20" spans="2:13" x14ac:dyDescent="0.2">
      <c r="B20" s="66">
        <v>305936</v>
      </c>
      <c r="C20" s="66" t="s">
        <v>12</v>
      </c>
      <c r="D20" s="82" t="str">
        <f t="shared" si="0"/>
        <v>Accord Mortgages Limited</v>
      </c>
      <c r="E20" s="83" t="s">
        <v>186</v>
      </c>
      <c r="F20" s="83" t="s">
        <v>2357</v>
      </c>
      <c r="G20" s="84" t="s">
        <v>2674</v>
      </c>
      <c r="H20" s="85">
        <v>2.9</v>
      </c>
      <c r="I20" s="85"/>
      <c r="J20" s="85">
        <v>8.33</v>
      </c>
      <c r="K20" s="85"/>
      <c r="L20" s="85"/>
      <c r="M20" s="53" t="s">
        <v>2687</v>
      </c>
    </row>
    <row r="21" spans="2:13" x14ac:dyDescent="0.2">
      <c r="B21" s="66">
        <v>438372</v>
      </c>
      <c r="C21" s="66" t="s">
        <v>2380</v>
      </c>
      <c r="D21" s="82" t="str">
        <f t="shared" si="0"/>
        <v>Acenden Limited</v>
      </c>
      <c r="E21" s="83" t="s">
        <v>208</v>
      </c>
      <c r="F21" s="83" t="s">
        <v>2357</v>
      </c>
      <c r="G21" s="84" t="s">
        <v>2675</v>
      </c>
      <c r="H21" s="85"/>
      <c r="I21" s="85"/>
      <c r="J21" s="85">
        <v>9.0299999999999994</v>
      </c>
      <c r="K21" s="85"/>
      <c r="L21" s="85"/>
      <c r="M21" s="53" t="s">
        <v>2688</v>
      </c>
    </row>
    <row r="22" spans="2:13" x14ac:dyDescent="0.2">
      <c r="B22" s="66">
        <v>306408</v>
      </c>
      <c r="C22" s="66" t="s">
        <v>13</v>
      </c>
      <c r="D22" s="82" t="str">
        <f t="shared" si="0"/>
        <v>Acm Ulr Limited</v>
      </c>
      <c r="E22" s="83" t="s">
        <v>2287</v>
      </c>
      <c r="F22" s="83" t="s">
        <v>2357</v>
      </c>
      <c r="G22" s="84" t="s">
        <v>2674</v>
      </c>
      <c r="H22" s="85"/>
      <c r="I22" s="85"/>
      <c r="J22" s="85"/>
      <c r="K22" s="85"/>
      <c r="L22" s="85"/>
      <c r="M22" s="53" t="s">
        <v>2689</v>
      </c>
    </row>
    <row r="23" spans="2:13" x14ac:dyDescent="0.2">
      <c r="B23" s="66">
        <v>311873</v>
      </c>
      <c r="C23" s="79" t="s">
        <v>2381</v>
      </c>
      <c r="D23" s="86" t="s">
        <v>2381</v>
      </c>
      <c r="E23" s="83" t="s">
        <v>208</v>
      </c>
      <c r="F23" s="83" t="s">
        <v>2357</v>
      </c>
      <c r="G23" s="84" t="s">
        <v>2674</v>
      </c>
      <c r="H23" s="85"/>
      <c r="I23" s="85"/>
      <c r="J23" s="85"/>
      <c r="K23" s="85"/>
      <c r="L23" s="85"/>
      <c r="M23" s="79"/>
    </row>
    <row r="24" spans="2:13" x14ac:dyDescent="0.2">
      <c r="B24" s="66">
        <v>228704</v>
      </c>
      <c r="C24" s="66" t="s">
        <v>251</v>
      </c>
      <c r="D24" s="82" t="str">
        <f t="shared" ref="D24:D50" si="1">HYPERLINK(M24,C24)</f>
        <v>Acromas Insurance Company Limited</v>
      </c>
      <c r="E24" s="83" t="s">
        <v>208</v>
      </c>
      <c r="F24" s="83" t="s">
        <v>2357</v>
      </c>
      <c r="G24" s="84" t="s">
        <v>2921</v>
      </c>
      <c r="H24" s="85"/>
      <c r="I24" s="85"/>
      <c r="J24" s="85"/>
      <c r="K24" s="85">
        <v>2.4300000000000002</v>
      </c>
      <c r="L24" s="85"/>
      <c r="M24" s="53" t="s">
        <v>2690</v>
      </c>
    </row>
    <row r="25" spans="2:13" x14ac:dyDescent="0.2">
      <c r="B25" s="66">
        <v>307071</v>
      </c>
      <c r="C25" s="66" t="s">
        <v>2382</v>
      </c>
      <c r="D25" s="82" t="str">
        <f t="shared" si="1"/>
        <v>Adrian Flux Insurance Services Group</v>
      </c>
      <c r="E25" s="83" t="s">
        <v>208</v>
      </c>
      <c r="F25" s="83" t="s">
        <v>2357</v>
      </c>
      <c r="G25" s="84" t="s">
        <v>2922</v>
      </c>
      <c r="H25" s="85"/>
      <c r="I25" s="85"/>
      <c r="J25" s="85"/>
      <c r="K25" s="85">
        <v>2.8</v>
      </c>
      <c r="L25" s="85"/>
      <c r="M25" s="53" t="s">
        <v>2691</v>
      </c>
    </row>
    <row r="26" spans="2:13" x14ac:dyDescent="0.2">
      <c r="B26" s="66">
        <v>202039</v>
      </c>
      <c r="C26" s="66" t="s">
        <v>14</v>
      </c>
      <c r="D26" s="82" t="str">
        <f t="shared" si="1"/>
        <v>Ageas Insurance Limited</v>
      </c>
      <c r="E26" s="83" t="s">
        <v>2288</v>
      </c>
      <c r="F26" s="83" t="s">
        <v>2357</v>
      </c>
      <c r="G26" s="84" t="s">
        <v>2674</v>
      </c>
      <c r="H26" s="85"/>
      <c r="I26" s="85"/>
      <c r="J26" s="85"/>
      <c r="K26" s="85">
        <v>0.83</v>
      </c>
      <c r="L26" s="85"/>
      <c r="M26" s="53" t="s">
        <v>2692</v>
      </c>
    </row>
    <row r="27" spans="2:13" x14ac:dyDescent="0.2">
      <c r="B27" s="66">
        <v>312468</v>
      </c>
      <c r="C27" s="66" t="s">
        <v>15</v>
      </c>
      <c r="D27" s="82" t="str">
        <f t="shared" si="1"/>
        <v>Ageas Retail Limited</v>
      </c>
      <c r="E27" s="83" t="s">
        <v>2288</v>
      </c>
      <c r="F27" s="83" t="s">
        <v>2357</v>
      </c>
      <c r="G27" s="84" t="s">
        <v>2674</v>
      </c>
      <c r="H27" s="85"/>
      <c r="I27" s="85"/>
      <c r="J27" s="85"/>
      <c r="K27" s="85">
        <v>5.42</v>
      </c>
      <c r="L27" s="85"/>
      <c r="M27" s="53" t="s">
        <v>2693</v>
      </c>
    </row>
    <row r="28" spans="2:13" x14ac:dyDescent="0.2">
      <c r="B28" s="66">
        <v>401084</v>
      </c>
      <c r="C28" s="66" t="s">
        <v>16</v>
      </c>
      <c r="D28" s="82" t="str">
        <f t="shared" si="1"/>
        <v>Aioi Nissay Dowa Insurance Company of Europe Limited</v>
      </c>
      <c r="E28" s="83" t="s">
        <v>208</v>
      </c>
      <c r="F28" s="83" t="s">
        <v>2357</v>
      </c>
      <c r="G28" s="84" t="s">
        <v>2674</v>
      </c>
      <c r="H28" s="85"/>
      <c r="I28" s="85"/>
      <c r="J28" s="85"/>
      <c r="K28" s="85">
        <v>9.2799999999999994</v>
      </c>
      <c r="L28" s="85"/>
      <c r="M28" s="53" t="s">
        <v>2694</v>
      </c>
    </row>
    <row r="29" spans="2:13" x14ac:dyDescent="0.2">
      <c r="B29" s="66">
        <v>204503</v>
      </c>
      <c r="C29" s="66" t="s">
        <v>17</v>
      </c>
      <c r="D29" s="82" t="str">
        <f t="shared" si="1"/>
        <v>Aldermore Bank Plc</v>
      </c>
      <c r="E29" s="83" t="s">
        <v>208</v>
      </c>
      <c r="F29" s="83" t="s">
        <v>2357</v>
      </c>
      <c r="G29" s="84" t="s">
        <v>2674</v>
      </c>
      <c r="H29" s="85">
        <v>1.45</v>
      </c>
      <c r="I29" s="85"/>
      <c r="J29" s="85">
        <v>9.24</v>
      </c>
      <c r="K29" s="85"/>
      <c r="L29" s="85"/>
      <c r="M29" s="53" t="s">
        <v>2695</v>
      </c>
    </row>
    <row r="30" spans="2:13" x14ac:dyDescent="0.2">
      <c r="B30" s="66">
        <v>116115</v>
      </c>
      <c r="C30" s="66" t="s">
        <v>18</v>
      </c>
      <c r="D30" s="82" t="str">
        <f t="shared" si="1"/>
        <v>Alliance Trust Savings Limited</v>
      </c>
      <c r="E30" s="83" t="s">
        <v>209</v>
      </c>
      <c r="F30" s="83" t="s">
        <v>2357</v>
      </c>
      <c r="G30" s="84" t="s">
        <v>2674</v>
      </c>
      <c r="H30" s="85"/>
      <c r="I30" s="85">
        <v>33.08</v>
      </c>
      <c r="J30" s="85"/>
      <c r="K30" s="85"/>
      <c r="L30" s="85">
        <v>21.89</v>
      </c>
      <c r="M30" s="53" t="s">
        <v>2696</v>
      </c>
    </row>
    <row r="31" spans="2:13" x14ac:dyDescent="0.2">
      <c r="B31" s="66">
        <v>121849</v>
      </c>
      <c r="C31" s="66" t="s">
        <v>19</v>
      </c>
      <c r="D31" s="82" t="str">
        <f t="shared" si="1"/>
        <v>Allianz Insurance Plc</v>
      </c>
      <c r="E31" s="83" t="s">
        <v>208</v>
      </c>
      <c r="F31" s="83" t="s">
        <v>2357</v>
      </c>
      <c r="G31" s="84" t="s">
        <v>2674</v>
      </c>
      <c r="H31" s="85"/>
      <c r="I31" s="85"/>
      <c r="J31" s="85"/>
      <c r="K31" s="85">
        <v>1.63</v>
      </c>
      <c r="L31" s="85"/>
      <c r="M31" s="53" t="s">
        <v>2697</v>
      </c>
    </row>
    <row r="32" spans="2:13" x14ac:dyDescent="0.2">
      <c r="B32" s="66">
        <v>597301</v>
      </c>
      <c r="C32" s="66" t="s">
        <v>20</v>
      </c>
      <c r="D32" s="82" t="str">
        <f t="shared" si="1"/>
        <v>Ambant Underwriting Services Limited</v>
      </c>
      <c r="E32" s="83" t="s">
        <v>208</v>
      </c>
      <c r="F32" s="83" t="s">
        <v>2357</v>
      </c>
      <c r="G32" s="84" t="s">
        <v>2674</v>
      </c>
      <c r="H32" s="85"/>
      <c r="I32" s="85"/>
      <c r="J32" s="85"/>
      <c r="K32" s="85"/>
      <c r="L32" s="85"/>
      <c r="M32" s="53" t="s">
        <v>2698</v>
      </c>
    </row>
    <row r="33" spans="2:13" x14ac:dyDescent="0.2">
      <c r="B33" s="66">
        <v>311684</v>
      </c>
      <c r="C33" s="66" t="s">
        <v>21</v>
      </c>
      <c r="D33" s="82" t="str">
        <f t="shared" si="1"/>
        <v>American Express Insurance Services Europe Limited</v>
      </c>
      <c r="E33" s="83" t="s">
        <v>351</v>
      </c>
      <c r="F33" s="83" t="s">
        <v>2357</v>
      </c>
      <c r="G33" s="84" t="s">
        <v>2674</v>
      </c>
      <c r="H33" s="85"/>
      <c r="I33" s="85"/>
      <c r="J33" s="85"/>
      <c r="K33" s="85">
        <v>7.48</v>
      </c>
      <c r="L33" s="85"/>
      <c r="M33" s="53" t="s">
        <v>2699</v>
      </c>
    </row>
    <row r="34" spans="2:13" x14ac:dyDescent="0.2">
      <c r="B34" s="66">
        <v>661836</v>
      </c>
      <c r="C34" s="66" t="s">
        <v>22</v>
      </c>
      <c r="D34" s="82" t="str">
        <f t="shared" si="1"/>
        <v>American Express Services Europe Limited (AESEL)</v>
      </c>
      <c r="E34" s="83" t="s">
        <v>351</v>
      </c>
      <c r="F34" s="83" t="s">
        <v>2357</v>
      </c>
      <c r="G34" s="84" t="s">
        <v>2674</v>
      </c>
      <c r="H34" s="85">
        <v>1.1399999999999999</v>
      </c>
      <c r="I34" s="85"/>
      <c r="J34" s="85"/>
      <c r="K34" s="85">
        <v>0.01</v>
      </c>
      <c r="L34" s="85"/>
      <c r="M34" s="53" t="s">
        <v>2699</v>
      </c>
    </row>
    <row r="35" spans="2:13" x14ac:dyDescent="0.2">
      <c r="B35" s="66">
        <v>202189</v>
      </c>
      <c r="C35" s="66" t="s">
        <v>23</v>
      </c>
      <c r="D35" s="82" t="str">
        <f t="shared" si="1"/>
        <v>Amtrust Europe Limited</v>
      </c>
      <c r="E35" s="83" t="s">
        <v>2290</v>
      </c>
      <c r="F35" s="83" t="s">
        <v>2357</v>
      </c>
      <c r="G35" s="84" t="s">
        <v>2674</v>
      </c>
      <c r="H35" s="85"/>
      <c r="I35" s="85"/>
      <c r="J35" s="85"/>
      <c r="K35" s="85">
        <v>0.54</v>
      </c>
      <c r="L35" s="85"/>
      <c r="M35" s="53" t="s">
        <v>2700</v>
      </c>
    </row>
    <row r="36" spans="2:13" x14ac:dyDescent="0.2">
      <c r="B36" s="66">
        <v>307858</v>
      </c>
      <c r="C36" s="66" t="s">
        <v>24</v>
      </c>
      <c r="D36" s="82" t="str">
        <f t="shared" si="1"/>
        <v>Animal Friends Insurance Services Ltd</v>
      </c>
      <c r="E36" s="83" t="s">
        <v>208</v>
      </c>
      <c r="F36" s="83" t="s">
        <v>2357</v>
      </c>
      <c r="G36" s="84" t="s">
        <v>2674</v>
      </c>
      <c r="H36" s="85"/>
      <c r="I36" s="85"/>
      <c r="J36" s="85"/>
      <c r="K36" s="85">
        <v>2.4</v>
      </c>
      <c r="L36" s="85"/>
      <c r="M36" s="53" t="s">
        <v>2701</v>
      </c>
    </row>
    <row r="37" spans="2:13" x14ac:dyDescent="0.2">
      <c r="B37" s="66">
        <v>308092</v>
      </c>
      <c r="C37" s="66" t="s">
        <v>25</v>
      </c>
      <c r="D37" s="82" t="str">
        <f t="shared" si="1"/>
        <v>Arnold Clark Automobiles Limited</v>
      </c>
      <c r="E37" s="83" t="s">
        <v>208</v>
      </c>
      <c r="F37" s="83" t="s">
        <v>2357</v>
      </c>
      <c r="G37" s="84" t="s">
        <v>2674</v>
      </c>
      <c r="H37" s="85"/>
      <c r="I37" s="85"/>
      <c r="J37" s="85"/>
      <c r="K37" s="85"/>
      <c r="L37" s="85"/>
      <c r="M37" s="53" t="s">
        <v>2702</v>
      </c>
    </row>
    <row r="38" spans="2:13" x14ac:dyDescent="0.2">
      <c r="B38" s="66">
        <v>311786</v>
      </c>
      <c r="C38" s="66" t="s">
        <v>2383</v>
      </c>
      <c r="D38" s="82" t="str">
        <f t="shared" si="1"/>
        <v>Arthur J. Gallagher Insurance Brokers Limited</v>
      </c>
      <c r="E38" s="83" t="s">
        <v>2384</v>
      </c>
      <c r="F38" s="83" t="s">
        <v>2357</v>
      </c>
      <c r="G38" s="84" t="s">
        <v>2674</v>
      </c>
      <c r="H38" s="85"/>
      <c r="I38" s="85"/>
      <c r="J38" s="85"/>
      <c r="K38" s="85"/>
      <c r="L38" s="85"/>
      <c r="M38" s="53" t="s">
        <v>2703</v>
      </c>
    </row>
    <row r="39" spans="2:13" x14ac:dyDescent="0.2">
      <c r="B39" s="66">
        <v>202735</v>
      </c>
      <c r="C39" s="66" t="s">
        <v>26</v>
      </c>
      <c r="D39" s="82" t="str">
        <f t="shared" si="1"/>
        <v>Assurant General Insurance Limited</v>
      </c>
      <c r="E39" s="83" t="s">
        <v>208</v>
      </c>
      <c r="F39" s="83" t="s">
        <v>2357</v>
      </c>
      <c r="G39" s="84" t="s">
        <v>2674</v>
      </c>
      <c r="H39" s="85"/>
      <c r="I39" s="85"/>
      <c r="J39" s="85"/>
      <c r="K39" s="85">
        <v>1.48</v>
      </c>
      <c r="L39" s="85"/>
      <c r="M39" s="53" t="s">
        <v>2704</v>
      </c>
    </row>
    <row r="40" spans="2:13" x14ac:dyDescent="0.2">
      <c r="B40" s="66">
        <v>502545</v>
      </c>
      <c r="C40" s="66" t="s">
        <v>27</v>
      </c>
      <c r="D40" s="82" t="str">
        <f t="shared" si="1"/>
        <v>Asurion Europe Limited</v>
      </c>
      <c r="E40" s="83" t="s">
        <v>208</v>
      </c>
      <c r="F40" s="83" t="s">
        <v>2357</v>
      </c>
      <c r="G40" s="84" t="s">
        <v>2674</v>
      </c>
      <c r="H40" s="85"/>
      <c r="I40" s="85"/>
      <c r="J40" s="85"/>
      <c r="K40" s="85">
        <v>6.06</v>
      </c>
      <c r="L40" s="85"/>
      <c r="M40" s="53" t="s">
        <v>2705</v>
      </c>
    </row>
    <row r="41" spans="2:13" x14ac:dyDescent="0.2">
      <c r="B41" s="66">
        <v>310562</v>
      </c>
      <c r="C41" s="66" t="s">
        <v>28</v>
      </c>
      <c r="D41" s="82" t="str">
        <f t="shared" si="1"/>
        <v>Automobile Association Insurance Services Limited</v>
      </c>
      <c r="E41" s="83" t="s">
        <v>531</v>
      </c>
      <c r="F41" s="83" t="s">
        <v>2357</v>
      </c>
      <c r="G41" s="84" t="s">
        <v>2921</v>
      </c>
      <c r="H41" s="85"/>
      <c r="I41" s="85"/>
      <c r="J41" s="85"/>
      <c r="K41" s="85"/>
      <c r="L41" s="85"/>
      <c r="M41" s="53" t="s">
        <v>2706</v>
      </c>
    </row>
    <row r="42" spans="2:13" x14ac:dyDescent="0.2">
      <c r="B42" s="66">
        <v>308213</v>
      </c>
      <c r="C42" s="66" t="s">
        <v>29</v>
      </c>
      <c r="D42" s="82" t="str">
        <f t="shared" si="1"/>
        <v>Autonet Insurance Services Limited</v>
      </c>
      <c r="E42" s="83" t="s">
        <v>208</v>
      </c>
      <c r="F42" s="83" t="s">
        <v>2357</v>
      </c>
      <c r="G42" s="84" t="s">
        <v>2674</v>
      </c>
      <c r="H42" s="85"/>
      <c r="I42" s="85"/>
      <c r="J42" s="85"/>
      <c r="K42" s="85"/>
      <c r="L42" s="85"/>
      <c r="M42" s="53" t="s">
        <v>2707</v>
      </c>
    </row>
    <row r="43" spans="2:13" x14ac:dyDescent="0.2">
      <c r="B43" s="66">
        <v>202153</v>
      </c>
      <c r="C43" s="66" t="s">
        <v>30</v>
      </c>
      <c r="D43" s="82" t="str">
        <f t="shared" si="1"/>
        <v>Aviva Insurance Limited</v>
      </c>
      <c r="E43" s="83" t="s">
        <v>2291</v>
      </c>
      <c r="F43" s="83" t="s">
        <v>2357</v>
      </c>
      <c r="G43" s="84" t="s">
        <v>2674</v>
      </c>
      <c r="H43" s="85"/>
      <c r="I43" s="85"/>
      <c r="J43" s="85"/>
      <c r="K43" s="85">
        <v>4.66</v>
      </c>
      <c r="L43" s="85"/>
      <c r="M43" s="53" t="s">
        <v>2708</v>
      </c>
    </row>
    <row r="44" spans="2:13" x14ac:dyDescent="0.2">
      <c r="B44" s="66">
        <v>145452</v>
      </c>
      <c r="C44" s="66" t="s">
        <v>31</v>
      </c>
      <c r="D44" s="82" t="str">
        <f t="shared" si="1"/>
        <v>Aviva Life Services UK Limited</v>
      </c>
      <c r="E44" s="83" t="s">
        <v>2291</v>
      </c>
      <c r="F44" s="83" t="s">
        <v>2358</v>
      </c>
      <c r="G44" s="84" t="s">
        <v>2674</v>
      </c>
      <c r="H44" s="85"/>
      <c r="I44" s="85">
        <v>0.67</v>
      </c>
      <c r="J44" s="85">
        <v>3.8</v>
      </c>
      <c r="K44" s="85">
        <v>0.57999999999999996</v>
      </c>
      <c r="L44" s="85">
        <v>1.04</v>
      </c>
      <c r="M44" s="53" t="s">
        <v>2709</v>
      </c>
    </row>
    <row r="45" spans="2:13" x14ac:dyDescent="0.2">
      <c r="B45" s="66">
        <v>728985</v>
      </c>
      <c r="C45" s="66" t="s">
        <v>32</v>
      </c>
      <c r="D45" s="82" t="str">
        <f t="shared" si="1"/>
        <v>Aviva UK Digital Limited</v>
      </c>
      <c r="E45" s="83" t="s">
        <v>2291</v>
      </c>
      <c r="F45" s="83" t="s">
        <v>2357</v>
      </c>
      <c r="G45" s="84" t="s">
        <v>2674</v>
      </c>
      <c r="H45" s="85"/>
      <c r="I45" s="85"/>
      <c r="J45" s="85"/>
      <c r="K45" s="85"/>
      <c r="L45" s="85"/>
      <c r="M45" s="53" t="s">
        <v>2710</v>
      </c>
    </row>
    <row r="46" spans="2:13" x14ac:dyDescent="0.2">
      <c r="B46" s="66">
        <v>308896</v>
      </c>
      <c r="C46" s="66" t="s">
        <v>33</v>
      </c>
      <c r="D46" s="82" t="str">
        <f t="shared" si="1"/>
        <v>BISL Limited</v>
      </c>
      <c r="E46" s="83" t="s">
        <v>2287</v>
      </c>
      <c r="F46" s="83" t="s">
        <v>2357</v>
      </c>
      <c r="G46" s="84" t="s">
        <v>2674</v>
      </c>
      <c r="H46" s="85"/>
      <c r="I46" s="85"/>
      <c r="J46" s="85"/>
      <c r="K46" s="85"/>
      <c r="L46" s="85"/>
      <c r="M46" s="53" t="s">
        <v>2689</v>
      </c>
    </row>
    <row r="47" spans="2:13" x14ac:dyDescent="0.2">
      <c r="B47" s="66">
        <v>312526</v>
      </c>
      <c r="C47" s="66" t="s">
        <v>34</v>
      </c>
      <c r="D47" s="82" t="str">
        <f t="shared" si="1"/>
        <v>BUPA Insurance Services Limited</v>
      </c>
      <c r="E47" s="83" t="s">
        <v>2296</v>
      </c>
      <c r="F47" s="83" t="s">
        <v>2357</v>
      </c>
      <c r="G47" s="84" t="s">
        <v>2674</v>
      </c>
      <c r="H47" s="85"/>
      <c r="I47" s="85"/>
      <c r="J47" s="85"/>
      <c r="K47" s="85">
        <v>8.44</v>
      </c>
      <c r="L47" s="85"/>
      <c r="M47" s="53" t="s">
        <v>2711</v>
      </c>
    </row>
    <row r="48" spans="2:13" x14ac:dyDescent="0.2">
      <c r="B48" s="66">
        <v>512956</v>
      </c>
      <c r="C48" s="66" t="s">
        <v>35</v>
      </c>
      <c r="D48" s="82" t="str">
        <f t="shared" si="1"/>
        <v>Bank of Ireland (UK) Plc</v>
      </c>
      <c r="E48" s="83" t="s">
        <v>2292</v>
      </c>
      <c r="F48" s="83" t="s">
        <v>2358</v>
      </c>
      <c r="G48" s="84" t="s">
        <v>2674</v>
      </c>
      <c r="H48" s="85">
        <v>5.73</v>
      </c>
      <c r="I48" s="85"/>
      <c r="J48" s="85">
        <v>5.67</v>
      </c>
      <c r="K48" s="85">
        <v>333.58</v>
      </c>
      <c r="L48" s="85"/>
      <c r="M48" s="53" t="s">
        <v>2712</v>
      </c>
    </row>
    <row r="49" spans="2:13" x14ac:dyDescent="0.2">
      <c r="B49" s="66">
        <v>169628</v>
      </c>
      <c r="C49" s="66" t="s">
        <v>36</v>
      </c>
      <c r="D49" s="82" t="str">
        <f t="shared" si="1"/>
        <v>Bank of Scotland plc</v>
      </c>
      <c r="E49" s="83" t="s">
        <v>2293</v>
      </c>
      <c r="F49" s="83" t="s">
        <v>2357</v>
      </c>
      <c r="G49" s="84" t="s">
        <v>2674</v>
      </c>
      <c r="H49" s="85">
        <v>3.43</v>
      </c>
      <c r="I49" s="85">
        <v>0.25</v>
      </c>
      <c r="J49" s="85">
        <v>8.64</v>
      </c>
      <c r="K49" s="85">
        <v>73.5</v>
      </c>
      <c r="L49" s="85">
        <v>8.99</v>
      </c>
      <c r="M49" s="53" t="s">
        <v>2713</v>
      </c>
    </row>
    <row r="50" spans="2:13" x14ac:dyDescent="0.2">
      <c r="B50" s="66">
        <v>122702</v>
      </c>
      <c r="C50" s="66" t="s">
        <v>37</v>
      </c>
      <c r="D50" s="82" t="str">
        <f t="shared" si="1"/>
        <v>Barclays Bank Plc</v>
      </c>
      <c r="E50" s="83" t="s">
        <v>202</v>
      </c>
      <c r="F50" s="83" t="s">
        <v>2358</v>
      </c>
      <c r="G50" s="84" t="s">
        <v>2674</v>
      </c>
      <c r="H50" s="85">
        <v>6.99</v>
      </c>
      <c r="I50" s="85"/>
      <c r="J50" s="85">
        <v>7.82</v>
      </c>
      <c r="K50" s="85">
        <v>119.69</v>
      </c>
      <c r="L50" s="85">
        <v>8.68</v>
      </c>
      <c r="M50" s="53" t="s">
        <v>2714</v>
      </c>
    </row>
    <row r="51" spans="2:13" x14ac:dyDescent="0.2">
      <c r="B51" s="66">
        <v>313409</v>
      </c>
      <c r="C51" s="66" t="s">
        <v>38</v>
      </c>
      <c r="D51" s="82" t="str">
        <f t="shared" ref="D51:D82" si="2">HYPERLINK(M51,C51)</f>
        <v>Black Horse Limited</v>
      </c>
      <c r="E51" s="83" t="s">
        <v>2293</v>
      </c>
      <c r="F51" s="83" t="s">
        <v>2357</v>
      </c>
      <c r="G51" s="84" t="s">
        <v>2674</v>
      </c>
      <c r="H51" s="85"/>
      <c r="I51" s="85"/>
      <c r="J51" s="85"/>
      <c r="K51" s="85">
        <v>17284.09</v>
      </c>
      <c r="L51" s="85"/>
      <c r="M51" s="53" t="s">
        <v>2715</v>
      </c>
    </row>
    <row r="52" spans="2:13" x14ac:dyDescent="0.2">
      <c r="B52" s="66">
        <v>719121</v>
      </c>
      <c r="C52" s="66" t="s">
        <v>39</v>
      </c>
      <c r="D52" s="82" t="str">
        <f t="shared" si="2"/>
        <v>Blemain Finance Limited</v>
      </c>
      <c r="E52" s="83" t="s">
        <v>252</v>
      </c>
      <c r="F52" s="83" t="s">
        <v>2357</v>
      </c>
      <c r="G52" s="84" t="s">
        <v>2674</v>
      </c>
      <c r="H52" s="85"/>
      <c r="I52" s="85"/>
      <c r="J52" s="85">
        <v>41.17</v>
      </c>
      <c r="K52" s="85"/>
      <c r="L52" s="85"/>
      <c r="M52" s="53" t="s">
        <v>2716</v>
      </c>
    </row>
    <row r="53" spans="2:13" x14ac:dyDescent="0.2">
      <c r="B53" s="66">
        <v>106126</v>
      </c>
      <c r="C53" s="66" t="s">
        <v>40</v>
      </c>
      <c r="D53" s="82" t="str">
        <f t="shared" si="2"/>
        <v>Bradford &amp; Bingley Plc</v>
      </c>
      <c r="E53" s="83" t="s">
        <v>2294</v>
      </c>
      <c r="F53" s="83" t="s">
        <v>2357</v>
      </c>
      <c r="G53" s="84" t="s">
        <v>2675</v>
      </c>
      <c r="H53" s="85"/>
      <c r="I53" s="85"/>
      <c r="J53" s="85">
        <v>2.84</v>
      </c>
      <c r="K53" s="85"/>
      <c r="L53" s="85"/>
      <c r="M53" s="53" t="s">
        <v>2717</v>
      </c>
    </row>
    <row r="54" spans="2:13" x14ac:dyDescent="0.2">
      <c r="B54" s="66">
        <v>302216</v>
      </c>
      <c r="C54" s="66" t="s">
        <v>41</v>
      </c>
      <c r="D54" s="82" t="str">
        <f t="shared" si="2"/>
        <v>Brightside Insurance Services Limited</v>
      </c>
      <c r="E54" s="83" t="s">
        <v>204</v>
      </c>
      <c r="F54" s="83" t="s">
        <v>2357</v>
      </c>
      <c r="G54" s="84" t="s">
        <v>2674</v>
      </c>
      <c r="H54" s="85"/>
      <c r="I54" s="85"/>
      <c r="J54" s="85"/>
      <c r="K54" s="85"/>
      <c r="L54" s="85"/>
      <c r="M54" s="53" t="s">
        <v>2718</v>
      </c>
    </row>
    <row r="55" spans="2:13" x14ac:dyDescent="0.2">
      <c r="B55" s="66">
        <v>490568</v>
      </c>
      <c r="C55" s="66" t="s">
        <v>42</v>
      </c>
      <c r="D55" s="82" t="str">
        <f t="shared" si="2"/>
        <v>British Gas Services Limited</v>
      </c>
      <c r="E55" s="83" t="s">
        <v>2295</v>
      </c>
      <c r="F55" s="83" t="s">
        <v>2358</v>
      </c>
      <c r="G55" s="84" t="s">
        <v>2674</v>
      </c>
      <c r="H55" s="85"/>
      <c r="I55" s="85"/>
      <c r="J55" s="85"/>
      <c r="K55" s="85">
        <v>9.0299999999999994</v>
      </c>
      <c r="L55" s="85"/>
      <c r="M55" s="53" t="s">
        <v>2719</v>
      </c>
    </row>
    <row r="56" spans="2:13" x14ac:dyDescent="0.2">
      <c r="B56" s="66">
        <v>513256</v>
      </c>
      <c r="C56" s="66" t="s">
        <v>2386</v>
      </c>
      <c r="D56" s="82" t="str">
        <f t="shared" si="2"/>
        <v>Business Insurance Solutions Limited</v>
      </c>
      <c r="E56" s="83" t="s">
        <v>208</v>
      </c>
      <c r="F56" s="83" t="s">
        <v>2357</v>
      </c>
      <c r="G56" s="84" t="s">
        <v>2674</v>
      </c>
      <c r="H56" s="85"/>
      <c r="I56" s="85"/>
      <c r="J56" s="85"/>
      <c r="K56" s="85"/>
      <c r="L56" s="85"/>
      <c r="M56" s="53" t="s">
        <v>2720</v>
      </c>
    </row>
    <row r="57" spans="2:13" x14ac:dyDescent="0.2">
      <c r="B57" s="66">
        <v>202803</v>
      </c>
      <c r="C57" s="66" t="s">
        <v>2387</v>
      </c>
      <c r="D57" s="82" t="str">
        <f t="shared" si="2"/>
        <v>CHUBB European Group Limited</v>
      </c>
      <c r="E57" s="83" t="s">
        <v>208</v>
      </c>
      <c r="F57" s="83" t="s">
        <v>2357</v>
      </c>
      <c r="G57" s="84" t="s">
        <v>2674</v>
      </c>
      <c r="H57" s="85"/>
      <c r="I57" s="85"/>
      <c r="J57" s="85"/>
      <c r="K57" s="85">
        <v>0.54</v>
      </c>
      <c r="L57" s="85"/>
      <c r="M57" s="53" t="s">
        <v>2721</v>
      </c>
    </row>
    <row r="58" spans="2:13" x14ac:dyDescent="0.2">
      <c r="B58" s="66">
        <v>435022</v>
      </c>
      <c r="C58" s="66" t="s">
        <v>43</v>
      </c>
      <c r="D58" s="82" t="str">
        <f t="shared" si="2"/>
        <v>CIS General Insurance Limited</v>
      </c>
      <c r="E58" s="83" t="s">
        <v>2300</v>
      </c>
      <c r="F58" s="83" t="s">
        <v>2357</v>
      </c>
      <c r="G58" s="84" t="s">
        <v>2674</v>
      </c>
      <c r="H58" s="85"/>
      <c r="I58" s="85"/>
      <c r="J58" s="85"/>
      <c r="K58" s="85">
        <v>8.8000000000000007</v>
      </c>
      <c r="L58" s="85"/>
      <c r="M58" s="53" t="s">
        <v>2722</v>
      </c>
    </row>
    <row r="59" spans="2:13" x14ac:dyDescent="0.2">
      <c r="B59" s="66">
        <v>304838</v>
      </c>
      <c r="C59" s="66" t="s">
        <v>44</v>
      </c>
      <c r="D59" s="82" t="str">
        <f t="shared" si="2"/>
        <v>Call Assist Ltd</v>
      </c>
      <c r="E59" s="83" t="s">
        <v>208</v>
      </c>
      <c r="F59" s="83" t="s">
        <v>2357</v>
      </c>
      <c r="G59" s="84" t="s">
        <v>2923</v>
      </c>
      <c r="H59" s="85"/>
      <c r="I59" s="85"/>
      <c r="J59" s="85"/>
      <c r="K59" s="85">
        <v>0.7</v>
      </c>
      <c r="L59" s="85"/>
      <c r="M59" s="53" t="s">
        <v>2723</v>
      </c>
    </row>
    <row r="60" spans="2:13" x14ac:dyDescent="0.2">
      <c r="B60" s="66">
        <v>110394</v>
      </c>
      <c r="C60" s="66" t="s">
        <v>45</v>
      </c>
      <c r="D60" s="82" t="str">
        <f t="shared" si="2"/>
        <v>Canada Life Limited</v>
      </c>
      <c r="E60" s="83" t="s">
        <v>208</v>
      </c>
      <c r="F60" s="83" t="s">
        <v>2357</v>
      </c>
      <c r="G60" s="84" t="s">
        <v>2674</v>
      </c>
      <c r="H60" s="85"/>
      <c r="I60" s="85">
        <v>0.81</v>
      </c>
      <c r="J60" s="85"/>
      <c r="K60" s="85">
        <v>0.08</v>
      </c>
      <c r="L60" s="85">
        <v>4.5</v>
      </c>
      <c r="M60" s="53" t="s">
        <v>2724</v>
      </c>
    </row>
    <row r="61" spans="2:13" x14ac:dyDescent="0.2">
      <c r="B61" s="66">
        <v>205621</v>
      </c>
      <c r="C61" s="66" t="s">
        <v>46</v>
      </c>
      <c r="D61" s="82" t="str">
        <f t="shared" si="2"/>
        <v>Canada Square Operations Limited</v>
      </c>
      <c r="E61" s="83" t="s">
        <v>2297</v>
      </c>
      <c r="F61" s="83" t="s">
        <v>2357</v>
      </c>
      <c r="G61" s="84" t="s">
        <v>2674</v>
      </c>
      <c r="H61" s="85"/>
      <c r="I61" s="85"/>
      <c r="J61" s="85"/>
      <c r="K61" s="85"/>
      <c r="L61" s="85"/>
      <c r="M61" s="53" t="s">
        <v>2725</v>
      </c>
    </row>
    <row r="62" spans="2:13" x14ac:dyDescent="0.2">
      <c r="B62" s="66">
        <v>184113</v>
      </c>
      <c r="C62" s="66" t="s">
        <v>2388</v>
      </c>
      <c r="D62" s="82" t="str">
        <f t="shared" si="2"/>
        <v>Capita IRG Trustees Limited</v>
      </c>
      <c r="E62" s="83" t="s">
        <v>2389</v>
      </c>
      <c r="F62" s="83" t="s">
        <v>2357</v>
      </c>
      <c r="G62" s="84" t="s">
        <v>2674</v>
      </c>
      <c r="H62" s="85"/>
      <c r="I62" s="85"/>
      <c r="J62" s="85"/>
      <c r="K62" s="85"/>
      <c r="L62" s="85">
        <v>0.44</v>
      </c>
      <c r="M62" s="53" t="s">
        <v>2726</v>
      </c>
    </row>
    <row r="63" spans="2:13" x14ac:dyDescent="0.2">
      <c r="B63" s="66">
        <v>204440</v>
      </c>
      <c r="C63" s="66" t="s">
        <v>47</v>
      </c>
      <c r="D63" s="82" t="str">
        <f t="shared" si="2"/>
        <v>Capital One (Europe) plc</v>
      </c>
      <c r="E63" s="83" t="s">
        <v>871</v>
      </c>
      <c r="F63" s="83" t="s">
        <v>2357</v>
      </c>
      <c r="G63" s="84" t="s">
        <v>2674</v>
      </c>
      <c r="H63" s="85">
        <v>2.2400000000000002</v>
      </c>
      <c r="I63" s="85"/>
      <c r="J63" s="85"/>
      <c r="K63" s="85">
        <v>467.94</v>
      </c>
      <c r="L63" s="85"/>
      <c r="M63" s="53" t="s">
        <v>2727</v>
      </c>
    </row>
    <row r="64" spans="2:13" x14ac:dyDescent="0.2">
      <c r="B64" s="66">
        <v>309268</v>
      </c>
      <c r="C64" s="66" t="s">
        <v>48</v>
      </c>
      <c r="D64" s="82" t="str">
        <f t="shared" si="2"/>
        <v>Car Care Plan Ltd</v>
      </c>
      <c r="E64" s="83" t="s">
        <v>208</v>
      </c>
      <c r="F64" s="83" t="s">
        <v>2357</v>
      </c>
      <c r="G64" s="84" t="s">
        <v>2674</v>
      </c>
      <c r="H64" s="85"/>
      <c r="I64" s="85"/>
      <c r="J64" s="85"/>
      <c r="K64" s="85">
        <v>0.68</v>
      </c>
      <c r="L64" s="85"/>
      <c r="M64" s="53" t="s">
        <v>2728</v>
      </c>
    </row>
    <row r="65" spans="2:13" x14ac:dyDescent="0.2">
      <c r="B65" s="66">
        <v>311489</v>
      </c>
      <c r="C65" s="66" t="s">
        <v>49</v>
      </c>
      <c r="D65" s="82" t="str">
        <f t="shared" si="2"/>
        <v>Card Protection Plan Ltd</v>
      </c>
      <c r="E65" s="83" t="s">
        <v>2298</v>
      </c>
      <c r="F65" s="83" t="s">
        <v>2358</v>
      </c>
      <c r="G65" s="84" t="s">
        <v>2674</v>
      </c>
      <c r="H65" s="85"/>
      <c r="I65" s="85"/>
      <c r="J65" s="85"/>
      <c r="K65" s="85">
        <v>1.1299999999999999</v>
      </c>
      <c r="L65" s="85"/>
      <c r="M65" s="53" t="s">
        <v>2729</v>
      </c>
    </row>
    <row r="66" spans="2:13" x14ac:dyDescent="0.2">
      <c r="B66" s="66">
        <v>307243</v>
      </c>
      <c r="C66" s="66" t="s">
        <v>50</v>
      </c>
      <c r="D66" s="82" t="str">
        <f t="shared" si="2"/>
        <v>Carole Nash Insurance Consultants Ltd</v>
      </c>
      <c r="E66" s="83" t="s">
        <v>211</v>
      </c>
      <c r="F66" s="83" t="s">
        <v>2357</v>
      </c>
      <c r="G66" s="84" t="s">
        <v>2674</v>
      </c>
      <c r="H66" s="85"/>
      <c r="I66" s="85"/>
      <c r="J66" s="85"/>
      <c r="K66" s="85"/>
      <c r="L66" s="85"/>
      <c r="M66" s="53" t="s">
        <v>2730</v>
      </c>
    </row>
    <row r="67" spans="2:13" x14ac:dyDescent="0.2">
      <c r="B67" s="66">
        <v>610895</v>
      </c>
      <c r="C67" s="66" t="s">
        <v>51</v>
      </c>
      <c r="D67" s="82" t="str">
        <f t="shared" si="2"/>
        <v>Carrot Risk Technologies Ltd</v>
      </c>
      <c r="E67" s="83" t="s">
        <v>204</v>
      </c>
      <c r="F67" s="83" t="s">
        <v>2357</v>
      </c>
      <c r="G67" s="84" t="s">
        <v>2674</v>
      </c>
      <c r="H67" s="85"/>
      <c r="I67" s="85"/>
      <c r="J67" s="85"/>
      <c r="K67" s="85">
        <v>16.04</v>
      </c>
      <c r="L67" s="85"/>
      <c r="M67" s="53" t="s">
        <v>2731</v>
      </c>
    </row>
    <row r="68" spans="2:13" x14ac:dyDescent="0.2">
      <c r="B68" s="66">
        <v>178737</v>
      </c>
      <c r="C68" s="66" t="s">
        <v>52</v>
      </c>
      <c r="D68" s="82" t="str">
        <f t="shared" si="2"/>
        <v>Cater Allen Limited</v>
      </c>
      <c r="E68" s="83" t="s">
        <v>2299</v>
      </c>
      <c r="F68" s="83" t="s">
        <v>2357</v>
      </c>
      <c r="G68" s="84" t="s">
        <v>2674</v>
      </c>
      <c r="H68" s="85">
        <v>4.5199999999999996</v>
      </c>
      <c r="I68" s="85"/>
      <c r="J68" s="85"/>
      <c r="K68" s="85"/>
      <c r="L68" s="85">
        <v>5.42</v>
      </c>
      <c r="M68" s="53" t="s">
        <v>2732</v>
      </c>
    </row>
    <row r="69" spans="2:13" x14ac:dyDescent="0.2">
      <c r="B69" s="66">
        <v>494549</v>
      </c>
      <c r="C69" s="66" t="s">
        <v>53</v>
      </c>
      <c r="D69" s="82" t="str">
        <f t="shared" si="2"/>
        <v>Charter Court Financial Services Limited</v>
      </c>
      <c r="E69" s="83" t="s">
        <v>208</v>
      </c>
      <c r="F69" s="83" t="s">
        <v>2357</v>
      </c>
      <c r="G69" s="84" t="s">
        <v>2674</v>
      </c>
      <c r="H69" s="85">
        <v>2.59</v>
      </c>
      <c r="I69" s="85"/>
      <c r="J69" s="85">
        <v>19.329999999999998</v>
      </c>
      <c r="K69" s="85"/>
      <c r="L69" s="85"/>
      <c r="M69" s="53" t="s">
        <v>2733</v>
      </c>
    </row>
    <row r="70" spans="2:13" x14ac:dyDescent="0.2">
      <c r="B70" s="66">
        <v>106119</v>
      </c>
      <c r="C70" s="66" t="s">
        <v>54</v>
      </c>
      <c r="D70" s="82" t="str">
        <f t="shared" si="2"/>
        <v>Cheltenham &amp; Gloucester Plc</v>
      </c>
      <c r="E70" s="83" t="s">
        <v>2293</v>
      </c>
      <c r="F70" s="83" t="s">
        <v>2357</v>
      </c>
      <c r="G70" s="84" t="s">
        <v>2674</v>
      </c>
      <c r="H70" s="85">
        <v>2.85</v>
      </c>
      <c r="I70" s="85"/>
      <c r="J70" s="85"/>
      <c r="K70" s="85">
        <v>333.96</v>
      </c>
      <c r="L70" s="85"/>
      <c r="M70" s="53" t="s">
        <v>2734</v>
      </c>
    </row>
    <row r="71" spans="2:13" x14ac:dyDescent="0.2">
      <c r="B71" s="66">
        <v>310671</v>
      </c>
      <c r="C71" s="66" t="s">
        <v>55</v>
      </c>
      <c r="D71" s="82" t="str">
        <f t="shared" si="2"/>
        <v>Cigna Insurance Services (Europe) Limited</v>
      </c>
      <c r="E71" s="83" t="s">
        <v>208</v>
      </c>
      <c r="F71" s="83" t="s">
        <v>2357</v>
      </c>
      <c r="G71" s="84" t="s">
        <v>2674</v>
      </c>
      <c r="H71" s="85"/>
      <c r="I71" s="85"/>
      <c r="J71" s="85"/>
      <c r="K71" s="85">
        <v>7.64</v>
      </c>
      <c r="L71" s="85"/>
      <c r="M71" s="53" t="s">
        <v>2735</v>
      </c>
    </row>
    <row r="72" spans="2:13" x14ac:dyDescent="0.2">
      <c r="B72" s="66">
        <v>121873</v>
      </c>
      <c r="C72" s="66" t="s">
        <v>56</v>
      </c>
      <c r="D72" s="82" t="str">
        <f t="shared" si="2"/>
        <v>Clydesdale Bank Plc</v>
      </c>
      <c r="E72" s="83" t="s">
        <v>208</v>
      </c>
      <c r="F72" s="83" t="s">
        <v>2358</v>
      </c>
      <c r="G72" s="84" t="s">
        <v>2675</v>
      </c>
      <c r="H72" s="85">
        <v>4.51</v>
      </c>
      <c r="I72" s="85"/>
      <c r="J72" s="85">
        <v>7.69</v>
      </c>
      <c r="K72" s="85">
        <v>380.41</v>
      </c>
      <c r="L72" s="85"/>
      <c r="M72" s="53" t="s">
        <v>2736</v>
      </c>
    </row>
    <row r="73" spans="2:13" x14ac:dyDescent="0.2">
      <c r="B73" s="66">
        <v>194734</v>
      </c>
      <c r="C73" s="66" t="s">
        <v>57</v>
      </c>
      <c r="D73" s="82" t="str">
        <f t="shared" si="2"/>
        <v>Cofunds Limited</v>
      </c>
      <c r="E73" s="83" t="s">
        <v>2301</v>
      </c>
      <c r="F73" s="83" t="s">
        <v>2357</v>
      </c>
      <c r="G73" s="84" t="s">
        <v>2674</v>
      </c>
      <c r="H73" s="85"/>
      <c r="I73" s="85">
        <v>0.85</v>
      </c>
      <c r="J73" s="85"/>
      <c r="K73" s="85"/>
      <c r="L73" s="85">
        <v>0.28999999999999998</v>
      </c>
      <c r="M73" s="53" t="s">
        <v>2737</v>
      </c>
    </row>
    <row r="74" spans="2:13" x14ac:dyDescent="0.2">
      <c r="B74" s="66">
        <v>309611</v>
      </c>
      <c r="C74" s="66" t="s">
        <v>58</v>
      </c>
      <c r="D74" s="82" t="str">
        <f t="shared" si="2"/>
        <v>Complete Cover Group Ltd</v>
      </c>
      <c r="E74" s="83" t="s">
        <v>204</v>
      </c>
      <c r="F74" s="83" t="s">
        <v>2357</v>
      </c>
      <c r="G74" s="84" t="s">
        <v>2674</v>
      </c>
      <c r="H74" s="85"/>
      <c r="I74" s="85"/>
      <c r="J74" s="85"/>
      <c r="K74" s="85"/>
      <c r="L74" s="85"/>
      <c r="M74" s="53" t="s">
        <v>2738</v>
      </c>
    </row>
    <row r="75" spans="2:13" x14ac:dyDescent="0.2">
      <c r="B75" s="66">
        <v>302221</v>
      </c>
      <c r="C75" s="66" t="s">
        <v>59</v>
      </c>
      <c r="D75" s="82" t="str">
        <f t="shared" si="2"/>
        <v>Connells Limited</v>
      </c>
      <c r="E75" s="83" t="s">
        <v>156</v>
      </c>
      <c r="F75" s="83" t="s">
        <v>2357</v>
      </c>
      <c r="G75" s="84" t="s">
        <v>2674</v>
      </c>
      <c r="H75" s="85"/>
      <c r="I75" s="85"/>
      <c r="J75" s="85"/>
      <c r="K75" s="85"/>
      <c r="L75" s="85"/>
      <c r="M75" s="53" t="s">
        <v>2739</v>
      </c>
    </row>
    <row r="76" spans="2:13" x14ac:dyDescent="0.2">
      <c r="B76" s="66">
        <v>141916</v>
      </c>
      <c r="C76" s="66" t="s">
        <v>60</v>
      </c>
      <c r="D76" s="82" t="str">
        <f t="shared" si="2"/>
        <v>Countrywide Assured Plc</v>
      </c>
      <c r="E76" s="83" t="s">
        <v>208</v>
      </c>
      <c r="F76" s="83" t="s">
        <v>2357</v>
      </c>
      <c r="G76" s="84" t="s">
        <v>2674</v>
      </c>
      <c r="H76" s="85"/>
      <c r="I76" s="85">
        <v>1.1299999999999999</v>
      </c>
      <c r="J76" s="85"/>
      <c r="K76" s="85">
        <v>1.81</v>
      </c>
      <c r="L76" s="85">
        <v>11.58</v>
      </c>
      <c r="M76" s="53" t="s">
        <v>2740</v>
      </c>
    </row>
    <row r="77" spans="2:13" x14ac:dyDescent="0.2">
      <c r="B77" s="66">
        <v>122287</v>
      </c>
      <c r="C77" s="66" t="s">
        <v>61</v>
      </c>
      <c r="D77" s="82" t="str">
        <f t="shared" si="2"/>
        <v>Coutts &amp; Company</v>
      </c>
      <c r="E77" s="83" t="s">
        <v>206</v>
      </c>
      <c r="F77" s="83" t="s">
        <v>2357</v>
      </c>
      <c r="G77" s="84" t="s">
        <v>2674</v>
      </c>
      <c r="H77" s="85">
        <v>12.96</v>
      </c>
      <c r="I77" s="85"/>
      <c r="J77" s="85">
        <v>8.3699999999999992</v>
      </c>
      <c r="K77" s="85"/>
      <c r="L77" s="85">
        <v>0.46</v>
      </c>
      <c r="M77" s="53" t="s">
        <v>2741</v>
      </c>
    </row>
    <row r="78" spans="2:13" x14ac:dyDescent="0.2">
      <c r="B78" s="66">
        <v>202277</v>
      </c>
      <c r="C78" s="66" t="s">
        <v>62</v>
      </c>
      <c r="D78" s="82" t="str">
        <f t="shared" si="2"/>
        <v>Covea Insurance plc</v>
      </c>
      <c r="E78" s="83" t="s">
        <v>208</v>
      </c>
      <c r="F78" s="83" t="s">
        <v>2358</v>
      </c>
      <c r="G78" s="84" t="s">
        <v>2674</v>
      </c>
      <c r="H78" s="85"/>
      <c r="I78" s="85"/>
      <c r="J78" s="85"/>
      <c r="K78" s="85">
        <v>1.54</v>
      </c>
      <c r="L78" s="85"/>
      <c r="M78" s="53" t="s">
        <v>2742</v>
      </c>
    </row>
    <row r="79" spans="2:13" x14ac:dyDescent="0.2">
      <c r="B79" s="66">
        <v>150892</v>
      </c>
      <c r="C79" s="66" t="s">
        <v>63</v>
      </c>
      <c r="D79" s="82" t="str">
        <f t="shared" si="2"/>
        <v>Coventry Building Society</v>
      </c>
      <c r="E79" s="83" t="s">
        <v>208</v>
      </c>
      <c r="F79" s="83" t="s">
        <v>2357</v>
      </c>
      <c r="G79" s="84" t="s">
        <v>2674</v>
      </c>
      <c r="H79" s="85">
        <v>1.58</v>
      </c>
      <c r="I79" s="85"/>
      <c r="J79" s="85">
        <v>2.65</v>
      </c>
      <c r="K79" s="85"/>
      <c r="L79" s="85"/>
      <c r="M79" s="53" t="s">
        <v>2743</v>
      </c>
    </row>
    <row r="80" spans="2:13" x14ac:dyDescent="0.2">
      <c r="B80" s="66">
        <v>313153</v>
      </c>
      <c r="C80" s="66" t="s">
        <v>64</v>
      </c>
      <c r="D80" s="82" t="str">
        <f t="shared" si="2"/>
        <v>Creation Financial Services Limited</v>
      </c>
      <c r="E80" s="83" t="s">
        <v>2302</v>
      </c>
      <c r="F80" s="83" t="s">
        <v>2357</v>
      </c>
      <c r="G80" s="84" t="s">
        <v>2674</v>
      </c>
      <c r="H80" s="85">
        <v>13.48</v>
      </c>
      <c r="I80" s="85"/>
      <c r="J80" s="85"/>
      <c r="K80" s="85">
        <v>67.930000000000007</v>
      </c>
      <c r="L80" s="85"/>
      <c r="M80" s="53" t="s">
        <v>2744</v>
      </c>
    </row>
    <row r="81" spans="2:13" x14ac:dyDescent="0.2">
      <c r="B81" s="66">
        <v>202106</v>
      </c>
      <c r="C81" s="66" t="s">
        <v>65</v>
      </c>
      <c r="D81" s="82" t="str">
        <f t="shared" si="2"/>
        <v>DAS Legal Expenses Insurance Company Limited</v>
      </c>
      <c r="E81" s="83" t="s">
        <v>208</v>
      </c>
      <c r="F81" s="83" t="s">
        <v>2357</v>
      </c>
      <c r="G81" s="84" t="s">
        <v>2674</v>
      </c>
      <c r="H81" s="85"/>
      <c r="I81" s="85"/>
      <c r="J81" s="85"/>
      <c r="K81" s="85">
        <v>0.26</v>
      </c>
      <c r="L81" s="85"/>
      <c r="M81" s="53" t="s">
        <v>2745</v>
      </c>
    </row>
    <row r="82" spans="2:13" x14ac:dyDescent="0.2">
      <c r="B82" s="66">
        <v>312328</v>
      </c>
      <c r="C82" s="66" t="s">
        <v>66</v>
      </c>
      <c r="D82" s="82" t="str">
        <f t="shared" si="2"/>
        <v>Devitt Insurance Services Ltd</v>
      </c>
      <c r="E82" s="83" t="s">
        <v>204</v>
      </c>
      <c r="F82" s="83" t="s">
        <v>2357</v>
      </c>
      <c r="G82" s="84" t="s">
        <v>2674</v>
      </c>
      <c r="H82" s="85"/>
      <c r="I82" s="85"/>
      <c r="J82" s="85"/>
      <c r="K82" s="85">
        <v>4.7300000000000004</v>
      </c>
      <c r="L82" s="85"/>
      <c r="M82" s="53" t="s">
        <v>2746</v>
      </c>
    </row>
    <row r="83" spans="2:13" x14ac:dyDescent="0.2">
      <c r="B83" s="66">
        <v>202111</v>
      </c>
      <c r="C83" s="66" t="s">
        <v>67</v>
      </c>
      <c r="D83" s="82" t="str">
        <f t="shared" ref="D83:D114" si="3">HYPERLINK(M83,C83)</f>
        <v>Domestic &amp; General Insurance Plc</v>
      </c>
      <c r="E83" s="83" t="s">
        <v>208</v>
      </c>
      <c r="F83" s="83" t="s">
        <v>2357</v>
      </c>
      <c r="G83" s="84" t="s">
        <v>2675</v>
      </c>
      <c r="H83" s="85"/>
      <c r="I83" s="85"/>
      <c r="J83" s="85"/>
      <c r="K83" s="85">
        <v>5.08</v>
      </c>
      <c r="L83" s="85"/>
      <c r="M83" s="53" t="s">
        <v>2747</v>
      </c>
    </row>
    <row r="84" spans="2:13" x14ac:dyDescent="0.2">
      <c r="B84" s="66">
        <v>309378</v>
      </c>
      <c r="C84" s="66" t="s">
        <v>68</v>
      </c>
      <c r="D84" s="82" t="str">
        <f t="shared" si="3"/>
        <v>EUI Limited</v>
      </c>
      <c r="E84" s="83" t="s">
        <v>203</v>
      </c>
      <c r="F84" s="83" t="s">
        <v>2357</v>
      </c>
      <c r="G84" s="84" t="s">
        <v>2674</v>
      </c>
      <c r="H84" s="85"/>
      <c r="I84" s="85"/>
      <c r="J84" s="85"/>
      <c r="K84" s="85">
        <v>3.07</v>
      </c>
      <c r="L84" s="85"/>
      <c r="M84" s="53" t="s">
        <v>2935</v>
      </c>
    </row>
    <row r="85" spans="2:13" x14ac:dyDescent="0.2">
      <c r="B85" s="66">
        <v>719437</v>
      </c>
      <c r="C85" s="66" t="s">
        <v>69</v>
      </c>
      <c r="D85" s="82" t="str">
        <f t="shared" si="3"/>
        <v>Elderbridge Limited</v>
      </c>
      <c r="E85" s="83" t="s">
        <v>208</v>
      </c>
      <c r="F85" s="83" t="s">
        <v>2357</v>
      </c>
      <c r="G85" s="84" t="s">
        <v>2674</v>
      </c>
      <c r="H85" s="85"/>
      <c r="I85" s="85"/>
      <c r="J85" s="85">
        <v>24.96</v>
      </c>
      <c r="K85" s="85"/>
      <c r="L85" s="85"/>
      <c r="M85" s="53" t="s">
        <v>2749</v>
      </c>
    </row>
    <row r="86" spans="2:13" x14ac:dyDescent="0.2">
      <c r="B86" s="66">
        <v>477112</v>
      </c>
      <c r="C86" s="66" t="s">
        <v>70</v>
      </c>
      <c r="D86" s="82" t="str">
        <f t="shared" si="3"/>
        <v>Eldon Insurance Services Ltd</v>
      </c>
      <c r="E86" s="83" t="s">
        <v>204</v>
      </c>
      <c r="F86" s="83" t="s">
        <v>2357</v>
      </c>
      <c r="G86" s="84" t="s">
        <v>2674</v>
      </c>
      <c r="H86" s="85"/>
      <c r="I86" s="85"/>
      <c r="J86" s="85"/>
      <c r="K86" s="85"/>
      <c r="L86" s="85"/>
      <c r="M86" s="53" t="s">
        <v>2750</v>
      </c>
    </row>
    <row r="87" spans="2:13" x14ac:dyDescent="0.2">
      <c r="B87" s="66">
        <v>304295</v>
      </c>
      <c r="C87" s="66" t="s">
        <v>71</v>
      </c>
      <c r="D87" s="82" t="str">
        <f t="shared" si="3"/>
        <v>Endsleigh Insurance Services Ltd</v>
      </c>
      <c r="E87" s="83" t="s">
        <v>2303</v>
      </c>
      <c r="F87" s="83" t="s">
        <v>2357</v>
      </c>
      <c r="G87" s="84" t="s">
        <v>2924</v>
      </c>
      <c r="H87" s="85"/>
      <c r="I87" s="85"/>
      <c r="J87" s="85"/>
      <c r="K87" s="85"/>
      <c r="L87" s="85"/>
      <c r="M87" s="53" t="s">
        <v>2751</v>
      </c>
    </row>
    <row r="88" spans="2:13" x14ac:dyDescent="0.2">
      <c r="B88" s="66">
        <v>468631</v>
      </c>
      <c r="C88" s="66" t="s">
        <v>72</v>
      </c>
      <c r="D88" s="82" t="str">
        <f t="shared" si="3"/>
        <v>Equiniti Financial Services Limited</v>
      </c>
      <c r="E88" s="83" t="s">
        <v>208</v>
      </c>
      <c r="F88" s="83" t="s">
        <v>2357</v>
      </c>
      <c r="G88" s="84" t="s">
        <v>2674</v>
      </c>
      <c r="H88" s="85"/>
      <c r="I88" s="85">
        <v>9</v>
      </c>
      <c r="J88" s="85"/>
      <c r="K88" s="85"/>
      <c r="L88" s="85">
        <v>0.44</v>
      </c>
      <c r="M88" s="53" t="s">
        <v>2752</v>
      </c>
    </row>
    <row r="89" spans="2:13" x14ac:dyDescent="0.2">
      <c r="B89" s="66">
        <v>309794</v>
      </c>
      <c r="C89" s="66" t="s">
        <v>73</v>
      </c>
      <c r="D89" s="82" t="str">
        <f t="shared" si="3"/>
        <v>Europa Group Limited</v>
      </c>
      <c r="E89" s="83" t="s">
        <v>204</v>
      </c>
      <c r="F89" s="83" t="s">
        <v>2357</v>
      </c>
      <c r="G89" s="84" t="s">
        <v>2674</v>
      </c>
      <c r="H89" s="85"/>
      <c r="I89" s="85"/>
      <c r="J89" s="85"/>
      <c r="K89" s="85">
        <v>10.35</v>
      </c>
      <c r="L89" s="85"/>
      <c r="M89" s="53" t="s">
        <v>2753</v>
      </c>
    </row>
    <row r="90" spans="2:13" x14ac:dyDescent="0.2">
      <c r="B90" s="66">
        <v>311908</v>
      </c>
      <c r="C90" s="66" t="s">
        <v>74</v>
      </c>
      <c r="D90" s="82" t="str">
        <f t="shared" si="3"/>
        <v>Express Gifts Ltd</v>
      </c>
      <c r="E90" s="83" t="s">
        <v>208</v>
      </c>
      <c r="F90" s="83" t="s">
        <v>2357</v>
      </c>
      <c r="G90" s="84" t="s">
        <v>2675</v>
      </c>
      <c r="H90" s="85"/>
      <c r="I90" s="85"/>
      <c r="J90" s="85"/>
      <c r="K90" s="85">
        <v>6.44</v>
      </c>
      <c r="L90" s="85"/>
      <c r="M90" s="53" t="s">
        <v>2754</v>
      </c>
    </row>
    <row r="91" spans="2:13" x14ac:dyDescent="0.2">
      <c r="B91" s="66">
        <v>122351</v>
      </c>
      <c r="C91" s="66" t="s">
        <v>75</v>
      </c>
      <c r="D91" s="82" t="str">
        <f t="shared" si="3"/>
        <v>Family Equity Plan Limited</v>
      </c>
      <c r="E91" s="83" t="s">
        <v>2304</v>
      </c>
      <c r="F91" s="83" t="s">
        <v>2357</v>
      </c>
      <c r="G91" s="84" t="s">
        <v>2674</v>
      </c>
      <c r="H91" s="85">
        <v>1.9</v>
      </c>
      <c r="I91" s="85"/>
      <c r="J91" s="85"/>
      <c r="K91" s="85"/>
      <c r="L91" s="85">
        <v>0.2</v>
      </c>
      <c r="M91" s="53" t="s">
        <v>2755</v>
      </c>
    </row>
    <row r="92" spans="2:13" x14ac:dyDescent="0.2">
      <c r="B92" s="66">
        <v>122169</v>
      </c>
      <c r="C92" s="66" t="s">
        <v>76</v>
      </c>
      <c r="D92" s="82" t="str">
        <f t="shared" si="3"/>
        <v>Financial Administration Services Limited</v>
      </c>
      <c r="E92" s="83" t="s">
        <v>2305</v>
      </c>
      <c r="F92" s="83" t="s">
        <v>2357</v>
      </c>
      <c r="G92" s="84" t="s">
        <v>2674</v>
      </c>
      <c r="H92" s="85"/>
      <c r="I92" s="85">
        <v>9.01</v>
      </c>
      <c r="J92" s="85"/>
      <c r="K92" s="85"/>
      <c r="L92" s="85">
        <v>2.15</v>
      </c>
      <c r="M92" s="53" t="s">
        <v>2756</v>
      </c>
    </row>
    <row r="93" spans="2:13" x14ac:dyDescent="0.2">
      <c r="B93" s="66">
        <v>229586</v>
      </c>
      <c r="C93" s="66" t="s">
        <v>77</v>
      </c>
      <c r="D93" s="82" t="str">
        <f t="shared" si="3"/>
        <v>Financial Assurance Company Limited</v>
      </c>
      <c r="E93" s="83" t="s">
        <v>2365</v>
      </c>
      <c r="F93" s="83" t="s">
        <v>2357</v>
      </c>
      <c r="G93" s="84" t="s">
        <v>2674</v>
      </c>
      <c r="H93" s="85"/>
      <c r="I93" s="85"/>
      <c r="J93" s="85"/>
      <c r="K93" s="85">
        <v>220.31</v>
      </c>
      <c r="L93" s="85"/>
      <c r="M93" s="53" t="s">
        <v>2757</v>
      </c>
    </row>
    <row r="94" spans="2:13" x14ac:dyDescent="0.2">
      <c r="B94" s="66">
        <v>483296</v>
      </c>
      <c r="C94" s="66" t="s">
        <v>78</v>
      </c>
      <c r="D94" s="82" t="str">
        <f t="shared" si="3"/>
        <v>First Central Insurance Management Limited</v>
      </c>
      <c r="E94" s="83" t="s">
        <v>208</v>
      </c>
      <c r="F94" s="83" t="s">
        <v>2357</v>
      </c>
      <c r="G94" s="84" t="s">
        <v>2674</v>
      </c>
      <c r="H94" s="85"/>
      <c r="I94" s="85"/>
      <c r="J94" s="85"/>
      <c r="K94" s="85">
        <v>11.19</v>
      </c>
      <c r="L94" s="85"/>
      <c r="M94" s="53" t="s">
        <v>2758</v>
      </c>
    </row>
    <row r="95" spans="2:13" x14ac:dyDescent="0.2">
      <c r="B95" s="66">
        <v>309356</v>
      </c>
      <c r="C95" s="66" t="s">
        <v>241</v>
      </c>
      <c r="D95" s="82" t="str">
        <f t="shared" si="3"/>
        <v>First Response Finance Ltd</v>
      </c>
      <c r="E95" s="83" t="s">
        <v>208</v>
      </c>
      <c r="F95" s="83" t="s">
        <v>2357</v>
      </c>
      <c r="G95" s="84" t="s">
        <v>2675</v>
      </c>
      <c r="H95" s="85"/>
      <c r="I95" s="85"/>
      <c r="J95" s="85"/>
      <c r="K95" s="85"/>
      <c r="L95" s="85"/>
      <c r="M95" s="53" t="s">
        <v>2759</v>
      </c>
    </row>
    <row r="96" spans="2:13" x14ac:dyDescent="0.2">
      <c r="B96" s="66">
        <v>476154</v>
      </c>
      <c r="C96" s="66" t="s">
        <v>79</v>
      </c>
      <c r="D96" s="82" t="str">
        <f t="shared" si="3"/>
        <v>FirstRand Bank Limited</v>
      </c>
      <c r="E96" s="83" t="s">
        <v>2934</v>
      </c>
      <c r="F96" s="83" t="s">
        <v>2357</v>
      </c>
      <c r="G96" s="84" t="s">
        <v>2674</v>
      </c>
      <c r="H96" s="85"/>
      <c r="I96" s="85"/>
      <c r="J96" s="85"/>
      <c r="K96" s="85">
        <v>4.13</v>
      </c>
      <c r="L96" s="85"/>
      <c r="M96" s="53" t="s">
        <v>2760</v>
      </c>
    </row>
    <row r="97" spans="2:13" x14ac:dyDescent="0.2">
      <c r="B97" s="66">
        <v>177898</v>
      </c>
      <c r="C97" s="66" t="s">
        <v>2390</v>
      </c>
      <c r="D97" s="82" t="str">
        <f t="shared" si="3"/>
        <v>Forester Life Limited</v>
      </c>
      <c r="E97" s="83" t="s">
        <v>208</v>
      </c>
      <c r="F97" s="83" t="s">
        <v>2357</v>
      </c>
      <c r="G97" s="84" t="s">
        <v>2674</v>
      </c>
      <c r="H97" s="85"/>
      <c r="I97" s="85">
        <v>0.88</v>
      </c>
      <c r="J97" s="85"/>
      <c r="K97" s="85">
        <v>0.79</v>
      </c>
      <c r="L97" s="85">
        <v>0.4</v>
      </c>
      <c r="M97" s="53" t="s">
        <v>2761</v>
      </c>
    </row>
    <row r="98" spans="2:13" x14ac:dyDescent="0.2">
      <c r="B98" s="66">
        <v>311341</v>
      </c>
      <c r="C98" s="66" t="s">
        <v>80</v>
      </c>
      <c r="D98" s="82" t="str">
        <f t="shared" si="3"/>
        <v>Freemans Plc</v>
      </c>
      <c r="E98" s="83" t="s">
        <v>2306</v>
      </c>
      <c r="F98" s="83" t="s">
        <v>2357</v>
      </c>
      <c r="G98" s="84" t="s">
        <v>2922</v>
      </c>
      <c r="H98" s="85"/>
      <c r="I98" s="85"/>
      <c r="J98" s="85"/>
      <c r="K98" s="85"/>
      <c r="L98" s="85"/>
      <c r="M98" s="53" t="s">
        <v>2762</v>
      </c>
    </row>
    <row r="99" spans="2:13" x14ac:dyDescent="0.2">
      <c r="B99" s="66">
        <v>196142</v>
      </c>
      <c r="C99" s="66" t="s">
        <v>81</v>
      </c>
      <c r="D99" s="82" t="str">
        <f t="shared" si="3"/>
        <v>Friends Life Limited</v>
      </c>
      <c r="E99" s="83" t="s">
        <v>2291</v>
      </c>
      <c r="F99" s="83" t="s">
        <v>2358</v>
      </c>
      <c r="G99" s="84" t="s">
        <v>2674</v>
      </c>
      <c r="H99" s="85"/>
      <c r="I99" s="85">
        <v>1.01</v>
      </c>
      <c r="J99" s="85"/>
      <c r="K99" s="85">
        <v>1.31</v>
      </c>
      <c r="L99" s="85">
        <v>2.1</v>
      </c>
      <c r="M99" s="53" t="s">
        <v>2763</v>
      </c>
    </row>
    <row r="100" spans="2:13" x14ac:dyDescent="0.2">
      <c r="B100" s="66">
        <v>311340</v>
      </c>
      <c r="C100" s="66" t="s">
        <v>82</v>
      </c>
      <c r="D100" s="82" t="str">
        <f t="shared" si="3"/>
        <v>Grattan Plc</v>
      </c>
      <c r="E100" s="83" t="s">
        <v>2306</v>
      </c>
      <c r="F100" s="83" t="s">
        <v>2357</v>
      </c>
      <c r="G100" s="84" t="s">
        <v>2922</v>
      </c>
      <c r="H100" s="85"/>
      <c r="I100" s="85"/>
      <c r="J100" s="85"/>
      <c r="K100" s="85"/>
      <c r="L100" s="85"/>
      <c r="M100" s="53" t="s">
        <v>2764</v>
      </c>
    </row>
    <row r="101" spans="2:13" x14ac:dyDescent="0.2">
      <c r="B101" s="66">
        <v>202160</v>
      </c>
      <c r="C101" s="66" t="s">
        <v>83</v>
      </c>
      <c r="D101" s="82" t="str">
        <f t="shared" si="3"/>
        <v>Gresham Insurance Company Limited</v>
      </c>
      <c r="E101" s="83" t="s">
        <v>2291</v>
      </c>
      <c r="F101" s="83" t="s">
        <v>2357</v>
      </c>
      <c r="G101" s="84" t="s">
        <v>2674</v>
      </c>
      <c r="H101" s="85"/>
      <c r="I101" s="85"/>
      <c r="J101" s="85"/>
      <c r="K101" s="85">
        <v>4.04</v>
      </c>
      <c r="L101" s="85"/>
      <c r="M101" s="53" t="s">
        <v>2708</v>
      </c>
    </row>
    <row r="102" spans="2:13" x14ac:dyDescent="0.2">
      <c r="B102" s="66">
        <v>119223</v>
      </c>
      <c r="C102" s="66" t="s">
        <v>84</v>
      </c>
      <c r="D102" s="82" t="str">
        <f t="shared" si="3"/>
        <v>HBOS Investment Fund Managers Limited</v>
      </c>
      <c r="E102" s="83" t="s">
        <v>2293</v>
      </c>
      <c r="F102" s="83" t="s">
        <v>2357</v>
      </c>
      <c r="G102" s="84" t="s">
        <v>2674</v>
      </c>
      <c r="H102" s="85"/>
      <c r="I102" s="85"/>
      <c r="J102" s="85"/>
      <c r="K102" s="85"/>
      <c r="L102" s="85">
        <v>0.49</v>
      </c>
      <c r="M102" s="53" t="s">
        <v>2765</v>
      </c>
    </row>
    <row r="103" spans="2:13" x14ac:dyDescent="0.2">
      <c r="B103" s="66">
        <v>114216</v>
      </c>
      <c r="C103" s="66" t="s">
        <v>85</v>
      </c>
      <c r="D103" s="82" t="str">
        <f t="shared" si="3"/>
        <v>HSBC Bank Plc</v>
      </c>
      <c r="E103" s="83" t="s">
        <v>2310</v>
      </c>
      <c r="F103" s="83" t="s">
        <v>2357</v>
      </c>
      <c r="G103" s="84" t="s">
        <v>2674</v>
      </c>
      <c r="H103" s="85">
        <v>7.15</v>
      </c>
      <c r="I103" s="85">
        <v>6.1</v>
      </c>
      <c r="J103" s="85">
        <v>14.98</v>
      </c>
      <c r="K103" s="85">
        <v>6.95</v>
      </c>
      <c r="L103" s="85">
        <v>1.77</v>
      </c>
      <c r="M103" s="53" t="s">
        <v>2766</v>
      </c>
    </row>
    <row r="104" spans="2:13" x14ac:dyDescent="0.2">
      <c r="B104" s="66">
        <v>119297</v>
      </c>
      <c r="C104" s="66" t="s">
        <v>86</v>
      </c>
      <c r="D104" s="82" t="str">
        <f t="shared" si="3"/>
        <v>HSBC Trust Company (UK) Ltd</v>
      </c>
      <c r="E104" s="83" t="s">
        <v>205</v>
      </c>
      <c r="F104" s="83" t="s">
        <v>2357</v>
      </c>
      <c r="G104" s="84" t="s">
        <v>2674</v>
      </c>
      <c r="H104" s="85"/>
      <c r="I104" s="85">
        <v>5.3</v>
      </c>
      <c r="J104" s="85"/>
      <c r="K104" s="85"/>
      <c r="L104" s="85">
        <v>0.82</v>
      </c>
      <c r="M104" s="53" t="s">
        <v>2766</v>
      </c>
    </row>
    <row r="105" spans="2:13" x14ac:dyDescent="0.2">
      <c r="B105" s="66">
        <v>183332</v>
      </c>
      <c r="C105" s="66" t="s">
        <v>87</v>
      </c>
      <c r="D105" s="82" t="str">
        <f t="shared" si="3"/>
        <v>Halifax Share Dealing Limited</v>
      </c>
      <c r="E105" s="83" t="s">
        <v>2293</v>
      </c>
      <c r="F105" s="83" t="s">
        <v>2357</v>
      </c>
      <c r="G105" s="84" t="s">
        <v>2674</v>
      </c>
      <c r="H105" s="85"/>
      <c r="I105" s="85">
        <v>8.0299999999999994</v>
      </c>
      <c r="J105" s="85"/>
      <c r="K105" s="85"/>
      <c r="L105" s="85">
        <v>1.51</v>
      </c>
      <c r="M105" s="53" t="s">
        <v>2767</v>
      </c>
    </row>
    <row r="106" spans="2:13" x14ac:dyDescent="0.2">
      <c r="B106" s="66">
        <v>115248</v>
      </c>
      <c r="C106" s="66" t="s">
        <v>88</v>
      </c>
      <c r="D106" s="82" t="str">
        <f t="shared" si="3"/>
        <v>Hargreaves Lansdown Asset Management Limited</v>
      </c>
      <c r="E106" s="83" t="s">
        <v>2307</v>
      </c>
      <c r="F106" s="83" t="s">
        <v>2357</v>
      </c>
      <c r="G106" s="84" t="s">
        <v>2674</v>
      </c>
      <c r="H106" s="85">
        <v>1.01</v>
      </c>
      <c r="I106" s="85">
        <v>0.26</v>
      </c>
      <c r="J106" s="85"/>
      <c r="K106" s="85"/>
      <c r="L106" s="85">
        <v>3.02</v>
      </c>
      <c r="M106" s="53" t="s">
        <v>2768</v>
      </c>
    </row>
    <row r="107" spans="2:13" x14ac:dyDescent="0.2">
      <c r="B107" s="66">
        <v>311492</v>
      </c>
      <c r="C107" s="66" t="s">
        <v>89</v>
      </c>
      <c r="D107" s="82" t="str">
        <f t="shared" si="3"/>
        <v>Hastings Insurance Services Limited</v>
      </c>
      <c r="E107" s="83" t="s">
        <v>212</v>
      </c>
      <c r="F107" s="83" t="s">
        <v>2357</v>
      </c>
      <c r="G107" s="84" t="s">
        <v>2674</v>
      </c>
      <c r="H107" s="85"/>
      <c r="I107" s="85"/>
      <c r="J107" s="85"/>
      <c r="K107" s="85"/>
      <c r="L107" s="85"/>
      <c r="M107" s="53" t="s">
        <v>2769</v>
      </c>
    </row>
    <row r="108" spans="2:13" x14ac:dyDescent="0.2">
      <c r="B108" s="66">
        <v>202972</v>
      </c>
      <c r="C108" s="66" t="s">
        <v>90</v>
      </c>
      <c r="D108" s="82" t="str">
        <f t="shared" si="3"/>
        <v>Highway Insurance Company Limited</v>
      </c>
      <c r="E108" s="83" t="s">
        <v>2308</v>
      </c>
      <c r="F108" s="83" t="s">
        <v>2357</v>
      </c>
      <c r="G108" s="84" t="s">
        <v>2674</v>
      </c>
      <c r="H108" s="85"/>
      <c r="I108" s="85"/>
      <c r="J108" s="85"/>
      <c r="K108" s="85">
        <v>1.28</v>
      </c>
      <c r="L108" s="85"/>
      <c r="M108" s="53" t="s">
        <v>2770</v>
      </c>
    </row>
    <row r="109" spans="2:13" x14ac:dyDescent="0.2">
      <c r="B109" s="66">
        <v>113849</v>
      </c>
      <c r="C109" s="66" t="s">
        <v>91</v>
      </c>
      <c r="D109" s="82" t="str">
        <f t="shared" si="3"/>
        <v>Hiscox Insurance Company Limited</v>
      </c>
      <c r="E109" s="83" t="s">
        <v>213</v>
      </c>
      <c r="F109" s="83" t="s">
        <v>2357</v>
      </c>
      <c r="G109" s="84" t="s">
        <v>2674</v>
      </c>
      <c r="H109" s="85"/>
      <c r="I109" s="85"/>
      <c r="J109" s="85"/>
      <c r="K109" s="85">
        <v>1.31</v>
      </c>
      <c r="L109" s="85"/>
      <c r="M109" s="53" t="s">
        <v>2771</v>
      </c>
    </row>
    <row r="110" spans="2:13" x14ac:dyDescent="0.2">
      <c r="B110" s="66">
        <v>716148</v>
      </c>
      <c r="C110" s="66" t="s">
        <v>2391</v>
      </c>
      <c r="D110" s="82" t="str">
        <f t="shared" si="3"/>
        <v>Home Retail Group Card Services Limited</v>
      </c>
      <c r="E110" s="83" t="s">
        <v>2309</v>
      </c>
      <c r="F110" s="83" t="s">
        <v>2357</v>
      </c>
      <c r="G110" s="84" t="s">
        <v>2922</v>
      </c>
      <c r="H110" s="85">
        <v>3.17</v>
      </c>
      <c r="I110" s="85"/>
      <c r="J110" s="85"/>
      <c r="K110" s="85"/>
      <c r="L110" s="85"/>
      <c r="M110" s="53" t="s">
        <v>2772</v>
      </c>
    </row>
    <row r="111" spans="2:13" x14ac:dyDescent="0.2">
      <c r="B111" s="66">
        <v>314050</v>
      </c>
      <c r="C111" s="66" t="s">
        <v>92</v>
      </c>
      <c r="D111" s="82" t="str">
        <f t="shared" si="3"/>
        <v>Home Retail Group Insurance Services Limited</v>
      </c>
      <c r="E111" s="83" t="s">
        <v>2309</v>
      </c>
      <c r="F111" s="83" t="s">
        <v>2357</v>
      </c>
      <c r="G111" s="84" t="s">
        <v>2925</v>
      </c>
      <c r="H111" s="85"/>
      <c r="I111" s="85"/>
      <c r="J111" s="85"/>
      <c r="K111" s="85"/>
      <c r="L111" s="85"/>
      <c r="M111" s="53" t="s">
        <v>2772</v>
      </c>
    </row>
    <row r="112" spans="2:13" x14ac:dyDescent="0.2">
      <c r="B112" s="66">
        <v>312518</v>
      </c>
      <c r="C112" s="66" t="s">
        <v>93</v>
      </c>
      <c r="D112" s="82" t="str">
        <f t="shared" si="3"/>
        <v>Homeserve Membership Limited</v>
      </c>
      <c r="E112" s="83" t="s">
        <v>208</v>
      </c>
      <c r="F112" s="83" t="s">
        <v>2357</v>
      </c>
      <c r="G112" s="84" t="s">
        <v>2675</v>
      </c>
      <c r="H112" s="85"/>
      <c r="I112" s="85"/>
      <c r="J112" s="85"/>
      <c r="K112" s="85"/>
      <c r="L112" s="85"/>
      <c r="M112" s="53" t="s">
        <v>2773</v>
      </c>
    </row>
    <row r="113" spans="2:13" x14ac:dyDescent="0.2">
      <c r="B113" s="66">
        <v>307711</v>
      </c>
      <c r="C113" s="66" t="s">
        <v>94</v>
      </c>
      <c r="D113" s="82" t="str">
        <f t="shared" si="3"/>
        <v>Hyperformance Ltd</v>
      </c>
      <c r="E113" s="83" t="s">
        <v>204</v>
      </c>
      <c r="F113" s="83" t="s">
        <v>2357</v>
      </c>
      <c r="G113" s="84" t="s">
        <v>2674</v>
      </c>
      <c r="H113" s="85"/>
      <c r="I113" s="85"/>
      <c r="J113" s="85"/>
      <c r="K113" s="85"/>
      <c r="L113" s="85"/>
      <c r="M113" s="53" t="s">
        <v>2774</v>
      </c>
    </row>
    <row r="114" spans="2:13" x14ac:dyDescent="0.2">
      <c r="B114" s="66">
        <v>536726</v>
      </c>
      <c r="C114" s="66" t="s">
        <v>95</v>
      </c>
      <c r="D114" s="82" t="str">
        <f t="shared" si="3"/>
        <v>IGO4 Limited</v>
      </c>
      <c r="E114" s="83" t="s">
        <v>208</v>
      </c>
      <c r="F114" s="83" t="s">
        <v>2357</v>
      </c>
      <c r="G114" s="84" t="s">
        <v>2674</v>
      </c>
      <c r="H114" s="85"/>
      <c r="I114" s="85"/>
      <c r="J114" s="85"/>
      <c r="K114" s="85"/>
      <c r="L114" s="85"/>
      <c r="M114" s="53" t="s">
        <v>2775</v>
      </c>
    </row>
    <row r="115" spans="2:13" x14ac:dyDescent="0.2">
      <c r="B115" s="66">
        <v>409120</v>
      </c>
      <c r="C115" s="66" t="s">
        <v>96</v>
      </c>
      <c r="D115" s="82" t="str">
        <f t="shared" ref="D115:D146" si="4">HYPERLINK(M115,C115)</f>
        <v>Ikano Bank AB (publ)</v>
      </c>
      <c r="E115" s="83" t="s">
        <v>208</v>
      </c>
      <c r="F115" s="83" t="s">
        <v>2357</v>
      </c>
      <c r="G115" s="84" t="s">
        <v>2674</v>
      </c>
      <c r="H115" s="85">
        <v>2.23</v>
      </c>
      <c r="I115" s="85"/>
      <c r="J115" s="85"/>
      <c r="K115" s="85">
        <v>73</v>
      </c>
      <c r="L115" s="85"/>
      <c r="M115" s="53" t="s">
        <v>2776</v>
      </c>
    </row>
    <row r="116" spans="2:13" x14ac:dyDescent="0.2">
      <c r="B116" s="66">
        <v>310635</v>
      </c>
      <c r="C116" s="66" t="s">
        <v>97</v>
      </c>
      <c r="D116" s="82" t="str">
        <f t="shared" si="4"/>
        <v>Inspop.com Ltd</v>
      </c>
      <c r="E116" s="83" t="s">
        <v>203</v>
      </c>
      <c r="F116" s="83" t="s">
        <v>2357</v>
      </c>
      <c r="G116" s="84" t="s">
        <v>2674</v>
      </c>
      <c r="H116" s="85"/>
      <c r="I116" s="85"/>
      <c r="J116" s="85"/>
      <c r="K116" s="85"/>
      <c r="L116" s="85"/>
      <c r="M116" s="53" t="s">
        <v>2777</v>
      </c>
    </row>
    <row r="117" spans="2:13" x14ac:dyDescent="0.2">
      <c r="B117" s="66">
        <v>306164</v>
      </c>
      <c r="C117" s="66" t="s">
        <v>98</v>
      </c>
      <c r="D117" s="82" t="str">
        <f t="shared" si="4"/>
        <v>Insurance Factory Ltd</v>
      </c>
      <c r="E117" s="83" t="s">
        <v>208</v>
      </c>
      <c r="F117" s="83" t="s">
        <v>2357</v>
      </c>
      <c r="G117" s="84" t="s">
        <v>2674</v>
      </c>
      <c r="H117" s="85"/>
      <c r="I117" s="85"/>
      <c r="J117" s="85"/>
      <c r="K117" s="85"/>
      <c r="L117" s="85"/>
      <c r="M117" s="53" t="s">
        <v>2778</v>
      </c>
    </row>
    <row r="118" spans="2:13" x14ac:dyDescent="0.2">
      <c r="B118" s="66">
        <v>119298</v>
      </c>
      <c r="C118" s="66" t="s">
        <v>99</v>
      </c>
      <c r="D118" s="82" t="str">
        <f t="shared" si="4"/>
        <v>Invesco Fund Managers Limited</v>
      </c>
      <c r="E118" s="83" t="s">
        <v>2311</v>
      </c>
      <c r="F118" s="83" t="s">
        <v>2357</v>
      </c>
      <c r="G118" s="84" t="s">
        <v>2674</v>
      </c>
      <c r="H118" s="85"/>
      <c r="I118" s="85"/>
      <c r="J118" s="85"/>
      <c r="K118" s="85"/>
      <c r="L118" s="85">
        <v>4.78</v>
      </c>
      <c r="M118" s="53" t="s">
        <v>2779</v>
      </c>
    </row>
    <row r="119" spans="2:13" x14ac:dyDescent="0.2">
      <c r="B119" s="66">
        <v>172330</v>
      </c>
      <c r="C119" s="66" t="s">
        <v>2392</v>
      </c>
      <c r="D119" s="82" t="str">
        <f t="shared" si="4"/>
        <v>Investec Bank PLC</v>
      </c>
      <c r="E119" s="83" t="s">
        <v>2393</v>
      </c>
      <c r="F119" s="83" t="s">
        <v>2357</v>
      </c>
      <c r="G119" s="84" t="s">
        <v>2675</v>
      </c>
      <c r="H119" s="85">
        <v>6.55</v>
      </c>
      <c r="I119" s="85"/>
      <c r="J119" s="85">
        <v>15.82</v>
      </c>
      <c r="K119" s="85"/>
      <c r="L119" s="85">
        <v>6.91</v>
      </c>
      <c r="M119" s="53" t="s">
        <v>2780</v>
      </c>
    </row>
    <row r="120" spans="2:13" x14ac:dyDescent="0.2">
      <c r="B120" s="66">
        <v>311618</v>
      </c>
      <c r="C120" s="66" t="s">
        <v>100</v>
      </c>
      <c r="D120" s="82" t="str">
        <f t="shared" si="4"/>
        <v>J D Williams &amp; Company Limited</v>
      </c>
      <c r="E120" s="83" t="s">
        <v>208</v>
      </c>
      <c r="F120" s="83" t="s">
        <v>2357</v>
      </c>
      <c r="G120" s="84" t="s">
        <v>2922</v>
      </c>
      <c r="H120" s="85"/>
      <c r="I120" s="85"/>
      <c r="J120" s="85"/>
      <c r="K120" s="85"/>
      <c r="L120" s="85"/>
      <c r="M120" s="53" t="s">
        <v>2781</v>
      </c>
    </row>
    <row r="121" spans="2:13" x14ac:dyDescent="0.2">
      <c r="B121" s="66">
        <v>124579</v>
      </c>
      <c r="C121" s="66" t="s">
        <v>101</v>
      </c>
      <c r="D121" s="82" t="str">
        <f t="shared" si="4"/>
        <v>J.P. Morgan Europe Limited</v>
      </c>
      <c r="E121" s="83" t="s">
        <v>2285</v>
      </c>
      <c r="F121" s="83" t="s">
        <v>2357</v>
      </c>
      <c r="G121" s="84" t="s">
        <v>2674</v>
      </c>
      <c r="H121" s="85">
        <v>0.72</v>
      </c>
      <c r="I121" s="85"/>
      <c r="J121" s="85"/>
      <c r="K121" s="85"/>
      <c r="L121" s="85"/>
      <c r="M121" s="53" t="s">
        <v>2782</v>
      </c>
    </row>
    <row r="122" spans="2:13" x14ac:dyDescent="0.2">
      <c r="B122" s="66">
        <v>310336</v>
      </c>
      <c r="C122" s="66" t="s">
        <v>102</v>
      </c>
      <c r="D122" s="82" t="str">
        <f t="shared" si="4"/>
        <v>Kensington Mortgage Company Limited</v>
      </c>
      <c r="E122" s="83" t="s">
        <v>208</v>
      </c>
      <c r="F122" s="83" t="s">
        <v>2357</v>
      </c>
      <c r="G122" s="84" t="s">
        <v>2675</v>
      </c>
      <c r="H122" s="85"/>
      <c r="I122" s="85"/>
      <c r="J122" s="85">
        <v>39.79</v>
      </c>
      <c r="K122" s="85"/>
      <c r="L122" s="85"/>
      <c r="M122" s="53" t="s">
        <v>2783</v>
      </c>
    </row>
    <row r="123" spans="2:13" x14ac:dyDescent="0.2">
      <c r="B123" s="66">
        <v>312583</v>
      </c>
      <c r="C123" s="66" t="s">
        <v>103</v>
      </c>
      <c r="D123" s="82" t="str">
        <f t="shared" si="4"/>
        <v>LRUK (RETAIL) LIMITED</v>
      </c>
      <c r="E123" s="83" t="s">
        <v>204</v>
      </c>
      <c r="F123" s="83" t="s">
        <v>2357</v>
      </c>
      <c r="G123" s="84" t="s">
        <v>2674</v>
      </c>
      <c r="H123" s="85"/>
      <c r="I123" s="85"/>
      <c r="J123" s="85"/>
      <c r="K123" s="85">
        <v>119.52</v>
      </c>
      <c r="L123" s="85"/>
      <c r="M123" s="53" t="s">
        <v>2784</v>
      </c>
    </row>
    <row r="124" spans="2:13" x14ac:dyDescent="0.2">
      <c r="B124" s="66">
        <v>106081</v>
      </c>
      <c r="C124" s="66" t="s">
        <v>104</v>
      </c>
      <c r="D124" s="82" t="str">
        <f t="shared" si="4"/>
        <v>Landmark Mortgages Limited</v>
      </c>
      <c r="E124" s="83" t="s">
        <v>208</v>
      </c>
      <c r="F124" s="83" t="s">
        <v>2357</v>
      </c>
      <c r="G124" s="84" t="s">
        <v>2674</v>
      </c>
      <c r="H124" s="85"/>
      <c r="I124" s="85"/>
      <c r="J124" s="85">
        <v>23.88</v>
      </c>
      <c r="K124" s="85"/>
      <c r="L124" s="85"/>
      <c r="M124" s="53" t="s">
        <v>2785</v>
      </c>
    </row>
    <row r="125" spans="2:13" x14ac:dyDescent="0.2">
      <c r="B125" s="66">
        <v>164992</v>
      </c>
      <c r="C125" s="66" t="s">
        <v>105</v>
      </c>
      <c r="D125" s="82" t="str">
        <f t="shared" si="4"/>
        <v>Leeds Building Society</v>
      </c>
      <c r="E125" s="83" t="s">
        <v>105</v>
      </c>
      <c r="F125" s="83" t="s">
        <v>2357</v>
      </c>
      <c r="G125" s="84" t="s">
        <v>2674</v>
      </c>
      <c r="H125" s="85">
        <v>1.82</v>
      </c>
      <c r="I125" s="85"/>
      <c r="J125" s="85">
        <v>6.12</v>
      </c>
      <c r="K125" s="85">
        <v>12.39</v>
      </c>
      <c r="L125" s="85"/>
      <c r="M125" s="53" t="s">
        <v>2786</v>
      </c>
    </row>
    <row r="126" spans="2:13" x14ac:dyDescent="0.2">
      <c r="B126" s="66">
        <v>146786</v>
      </c>
      <c r="C126" s="66" t="s">
        <v>2394</v>
      </c>
      <c r="D126" s="82" t="str">
        <f t="shared" si="4"/>
        <v>Legal &amp; General (Portfolio Management Services) Ltd</v>
      </c>
      <c r="E126" s="83" t="s">
        <v>2312</v>
      </c>
      <c r="F126" s="83" t="s">
        <v>2357</v>
      </c>
      <c r="G126" s="84" t="s">
        <v>2674</v>
      </c>
      <c r="H126" s="85"/>
      <c r="I126" s="85">
        <v>0.37</v>
      </c>
      <c r="J126" s="85"/>
      <c r="K126" s="85"/>
      <c r="L126" s="85">
        <v>1.46</v>
      </c>
      <c r="M126" s="53" t="s">
        <v>2787</v>
      </c>
    </row>
    <row r="127" spans="2:13" x14ac:dyDescent="0.2">
      <c r="B127" s="66">
        <v>202050</v>
      </c>
      <c r="C127" s="66" t="s">
        <v>106</v>
      </c>
      <c r="D127" s="82" t="str">
        <f t="shared" si="4"/>
        <v>Legal &amp; General Insurance Limited</v>
      </c>
      <c r="E127" s="83" t="s">
        <v>2312</v>
      </c>
      <c r="F127" s="83" t="s">
        <v>2357</v>
      </c>
      <c r="G127" s="84" t="s">
        <v>2674</v>
      </c>
      <c r="H127" s="85"/>
      <c r="I127" s="85"/>
      <c r="J127" s="85"/>
      <c r="K127" s="85">
        <v>2.81</v>
      </c>
      <c r="L127" s="85"/>
      <c r="M127" s="53" t="s">
        <v>2788</v>
      </c>
    </row>
    <row r="128" spans="2:13" x14ac:dyDescent="0.2">
      <c r="B128" s="66">
        <v>300792</v>
      </c>
      <c r="C128" s="66" t="s">
        <v>107</v>
      </c>
      <c r="D128" s="82" t="str">
        <f t="shared" si="4"/>
        <v>Legal &amp; General Partnership Services Limited</v>
      </c>
      <c r="E128" s="83" t="s">
        <v>2312</v>
      </c>
      <c r="F128" s="83" t="s">
        <v>2357</v>
      </c>
      <c r="G128" s="84" t="s">
        <v>2674</v>
      </c>
      <c r="H128" s="85"/>
      <c r="I128" s="85"/>
      <c r="J128" s="85"/>
      <c r="K128" s="85"/>
      <c r="L128" s="85"/>
      <c r="M128" s="53" t="s">
        <v>2789</v>
      </c>
    </row>
    <row r="129" spans="2:13" x14ac:dyDescent="0.2">
      <c r="B129" s="66">
        <v>117659</v>
      </c>
      <c r="C129" s="66" t="s">
        <v>108</v>
      </c>
      <c r="D129" s="82" t="str">
        <f t="shared" si="4"/>
        <v>Legal and General Assurance Society Limited</v>
      </c>
      <c r="E129" s="83" t="s">
        <v>2312</v>
      </c>
      <c r="F129" s="83" t="s">
        <v>2357</v>
      </c>
      <c r="G129" s="84" t="s">
        <v>2674</v>
      </c>
      <c r="H129" s="85"/>
      <c r="I129" s="85">
        <v>0.64</v>
      </c>
      <c r="J129" s="85"/>
      <c r="K129" s="85">
        <v>0.85</v>
      </c>
      <c r="L129" s="85">
        <v>2.16</v>
      </c>
      <c r="M129" s="53" t="s">
        <v>2790</v>
      </c>
    </row>
    <row r="130" spans="2:13" x14ac:dyDescent="0.2">
      <c r="B130" s="66">
        <v>315245</v>
      </c>
      <c r="C130" s="66" t="s">
        <v>109</v>
      </c>
      <c r="D130" s="82" t="str">
        <f t="shared" si="4"/>
        <v>Lifestyle Services Group Limited</v>
      </c>
      <c r="E130" s="83" t="s">
        <v>208</v>
      </c>
      <c r="F130" s="83" t="s">
        <v>2357</v>
      </c>
      <c r="G130" s="84" t="s">
        <v>2674</v>
      </c>
      <c r="H130" s="85"/>
      <c r="I130" s="85"/>
      <c r="J130" s="85"/>
      <c r="K130" s="85"/>
      <c r="L130" s="85"/>
      <c r="M130" s="53" t="s">
        <v>2791</v>
      </c>
    </row>
    <row r="131" spans="2:13" x14ac:dyDescent="0.2">
      <c r="B131" s="66">
        <v>110035</v>
      </c>
      <c r="C131" s="66" t="s">
        <v>110</v>
      </c>
      <c r="D131" s="82" t="str">
        <f t="shared" si="4"/>
        <v>Liverpool Victoria Friendly Society Limited</v>
      </c>
      <c r="E131" s="83" t="s">
        <v>2308</v>
      </c>
      <c r="F131" s="83" t="s">
        <v>2357</v>
      </c>
      <c r="G131" s="84" t="s">
        <v>2674</v>
      </c>
      <c r="H131" s="85"/>
      <c r="I131" s="85">
        <v>0.96</v>
      </c>
      <c r="J131" s="85"/>
      <c r="K131" s="85">
        <v>1.23</v>
      </c>
      <c r="L131" s="85">
        <v>0.99</v>
      </c>
      <c r="M131" s="53" t="s">
        <v>2792</v>
      </c>
    </row>
    <row r="132" spans="2:13" x14ac:dyDescent="0.2">
      <c r="B132" s="66">
        <v>202965</v>
      </c>
      <c r="C132" s="66" t="s">
        <v>111</v>
      </c>
      <c r="D132" s="82" t="str">
        <f t="shared" si="4"/>
        <v>Liverpool Victoria Insurance Company Limited</v>
      </c>
      <c r="E132" s="83" t="s">
        <v>2308</v>
      </c>
      <c r="F132" s="83" t="s">
        <v>2357</v>
      </c>
      <c r="G132" s="84" t="s">
        <v>2674</v>
      </c>
      <c r="H132" s="85"/>
      <c r="I132" s="85"/>
      <c r="J132" s="85"/>
      <c r="K132" s="85">
        <v>1.74</v>
      </c>
      <c r="L132" s="85"/>
      <c r="M132" s="53" t="s">
        <v>2792</v>
      </c>
    </row>
    <row r="133" spans="2:13" x14ac:dyDescent="0.2">
      <c r="B133" s="66">
        <v>202091</v>
      </c>
      <c r="C133" s="66" t="s">
        <v>112</v>
      </c>
      <c r="D133" s="82" t="str">
        <f t="shared" si="4"/>
        <v>Lloyds Bank General Insurance Limited</v>
      </c>
      <c r="E133" s="83" t="s">
        <v>2293</v>
      </c>
      <c r="F133" s="83" t="s">
        <v>2357</v>
      </c>
      <c r="G133" s="84" t="s">
        <v>2674</v>
      </c>
      <c r="H133" s="85"/>
      <c r="I133" s="85"/>
      <c r="J133" s="85"/>
      <c r="K133" s="85">
        <v>1.45</v>
      </c>
      <c r="L133" s="85"/>
      <c r="M133" s="53" t="s">
        <v>2793</v>
      </c>
    </row>
    <row r="134" spans="2:13" x14ac:dyDescent="0.2">
      <c r="B134" s="66">
        <v>119278</v>
      </c>
      <c r="C134" s="66" t="s">
        <v>113</v>
      </c>
      <c r="D134" s="82" t="str">
        <f t="shared" si="4"/>
        <v>Lloyds Bank PLC</v>
      </c>
      <c r="E134" s="83" t="s">
        <v>2293</v>
      </c>
      <c r="F134" s="83" t="s">
        <v>2357</v>
      </c>
      <c r="G134" s="84" t="s">
        <v>2674</v>
      </c>
      <c r="H134" s="85">
        <v>5.04</v>
      </c>
      <c r="I134" s="85">
        <v>0.56000000000000005</v>
      </c>
      <c r="J134" s="85">
        <v>7.37</v>
      </c>
      <c r="K134" s="85">
        <v>82.39</v>
      </c>
      <c r="L134" s="85">
        <v>5.6</v>
      </c>
      <c r="M134" s="53" t="s">
        <v>2794</v>
      </c>
    </row>
    <row r="135" spans="2:13" x14ac:dyDescent="0.2">
      <c r="B135" s="66">
        <v>202689</v>
      </c>
      <c r="C135" s="66" t="s">
        <v>114</v>
      </c>
      <c r="D135" s="82" t="str">
        <f t="shared" si="4"/>
        <v>London General Insurance Company Limited</v>
      </c>
      <c r="E135" s="83" t="s">
        <v>1217</v>
      </c>
      <c r="F135" s="83" t="s">
        <v>2357</v>
      </c>
      <c r="G135" s="84" t="s">
        <v>2674</v>
      </c>
      <c r="H135" s="85"/>
      <c r="I135" s="85"/>
      <c r="J135" s="85"/>
      <c r="K135" s="85">
        <v>0.84</v>
      </c>
      <c r="L135" s="85"/>
      <c r="M135" s="53" t="s">
        <v>2795</v>
      </c>
    </row>
    <row r="136" spans="2:13" x14ac:dyDescent="0.2">
      <c r="B136" s="66">
        <v>122057</v>
      </c>
      <c r="C136" s="66" t="s">
        <v>115</v>
      </c>
      <c r="D136" s="82" t="str">
        <f t="shared" si="4"/>
        <v>M &amp; G Securities Limited</v>
      </c>
      <c r="E136" s="83" t="s">
        <v>2313</v>
      </c>
      <c r="F136" s="83" t="s">
        <v>2357</v>
      </c>
      <c r="G136" s="84" t="s">
        <v>2674</v>
      </c>
      <c r="H136" s="85"/>
      <c r="I136" s="85"/>
      <c r="J136" s="85"/>
      <c r="K136" s="85"/>
      <c r="L136" s="85"/>
      <c r="M136" s="53" t="s">
        <v>2796</v>
      </c>
    </row>
    <row r="137" spans="2:13" x14ac:dyDescent="0.2">
      <c r="B137" s="66">
        <v>204487</v>
      </c>
      <c r="C137" s="66" t="s">
        <v>116</v>
      </c>
      <c r="D137" s="82" t="str">
        <f t="shared" si="4"/>
        <v>MBNA Limited</v>
      </c>
      <c r="E137" s="83" t="s">
        <v>2284</v>
      </c>
      <c r="F137" s="83" t="s">
        <v>2357</v>
      </c>
      <c r="G137" s="84" t="s">
        <v>2674</v>
      </c>
      <c r="H137" s="85">
        <v>4.79</v>
      </c>
      <c r="I137" s="85"/>
      <c r="J137" s="85"/>
      <c r="K137" s="85">
        <v>21.73</v>
      </c>
      <c r="L137" s="85"/>
      <c r="M137" s="53" t="s">
        <v>2797</v>
      </c>
    </row>
    <row r="138" spans="2:13" x14ac:dyDescent="0.2">
      <c r="B138" s="66">
        <v>307832</v>
      </c>
      <c r="C138" s="66" t="s">
        <v>2395</v>
      </c>
      <c r="D138" s="82" t="str">
        <f t="shared" si="4"/>
        <v>MCE Insurance Limited</v>
      </c>
      <c r="E138" s="83" t="s">
        <v>208</v>
      </c>
      <c r="F138" s="83" t="s">
        <v>2357</v>
      </c>
      <c r="G138" s="84" t="s">
        <v>2673</v>
      </c>
      <c r="H138" s="85"/>
      <c r="I138" s="85"/>
      <c r="J138" s="85"/>
      <c r="K138" s="85"/>
      <c r="L138" s="85"/>
      <c r="M138" s="53" t="s">
        <v>2798</v>
      </c>
    </row>
    <row r="139" spans="2:13" x14ac:dyDescent="0.2">
      <c r="B139" s="66">
        <v>312214</v>
      </c>
      <c r="C139" s="66" t="s">
        <v>117</v>
      </c>
      <c r="D139" s="82" t="str">
        <f t="shared" si="4"/>
        <v>Markerstudy Limited</v>
      </c>
      <c r="E139" s="83" t="s">
        <v>208</v>
      </c>
      <c r="F139" s="83" t="s">
        <v>2357</v>
      </c>
      <c r="G139" s="84" t="s">
        <v>2674</v>
      </c>
      <c r="H139" s="85"/>
      <c r="I139" s="85"/>
      <c r="J139" s="85"/>
      <c r="K139" s="85">
        <v>2.0699999999999998</v>
      </c>
      <c r="L139" s="85"/>
      <c r="M139" s="53" t="s">
        <v>2799</v>
      </c>
    </row>
    <row r="140" spans="2:13" x14ac:dyDescent="0.2">
      <c r="B140" s="66">
        <v>151427</v>
      </c>
      <c r="C140" s="66" t="s">
        <v>118</v>
      </c>
      <c r="D140" s="82" t="str">
        <f t="shared" si="4"/>
        <v>Marks &amp; Spencer Financial Services Plc</v>
      </c>
      <c r="E140" s="83" t="s">
        <v>2310</v>
      </c>
      <c r="F140" s="83" t="s">
        <v>2357</v>
      </c>
      <c r="G140" s="84" t="s">
        <v>2674</v>
      </c>
      <c r="H140" s="85">
        <v>4.42</v>
      </c>
      <c r="I140" s="85"/>
      <c r="J140" s="85"/>
      <c r="K140" s="85">
        <v>38.14</v>
      </c>
      <c r="L140" s="85"/>
      <c r="M140" s="53" t="s">
        <v>2800</v>
      </c>
    </row>
    <row r="141" spans="2:13" x14ac:dyDescent="0.2">
      <c r="B141" s="66">
        <v>488982</v>
      </c>
      <c r="C141" s="66" t="s">
        <v>119</v>
      </c>
      <c r="D141" s="82" t="str">
        <f t="shared" si="4"/>
        <v>Metro Bank PLC</v>
      </c>
      <c r="E141" s="83" t="s">
        <v>208</v>
      </c>
      <c r="F141" s="83" t="s">
        <v>2357</v>
      </c>
      <c r="G141" s="84" t="s">
        <v>2674</v>
      </c>
      <c r="H141" s="85">
        <v>4.28</v>
      </c>
      <c r="I141" s="85"/>
      <c r="J141" s="85">
        <v>3.45</v>
      </c>
      <c r="K141" s="85"/>
      <c r="L141" s="85"/>
      <c r="M141" s="53" t="s">
        <v>2801</v>
      </c>
    </row>
    <row r="142" spans="2:13" x14ac:dyDescent="0.2">
      <c r="B142" s="66">
        <v>305572</v>
      </c>
      <c r="C142" s="66" t="s">
        <v>120</v>
      </c>
      <c r="D142" s="82" t="str">
        <f t="shared" si="4"/>
        <v>Mortgage Express</v>
      </c>
      <c r="E142" s="83" t="s">
        <v>2294</v>
      </c>
      <c r="F142" s="83" t="s">
        <v>2357</v>
      </c>
      <c r="G142" s="84" t="s">
        <v>2675</v>
      </c>
      <c r="H142" s="85"/>
      <c r="I142" s="85"/>
      <c r="J142" s="85">
        <v>41.37</v>
      </c>
      <c r="K142" s="85"/>
      <c r="L142" s="85"/>
      <c r="M142" s="53" t="s">
        <v>2717</v>
      </c>
    </row>
    <row r="143" spans="2:13" x14ac:dyDescent="0.2">
      <c r="B143" s="66">
        <v>313967</v>
      </c>
      <c r="C143" s="66" t="s">
        <v>121</v>
      </c>
      <c r="D143" s="82" t="str">
        <f t="shared" si="4"/>
        <v>Motorfile Ltd</v>
      </c>
      <c r="E143" s="83" t="s">
        <v>2314</v>
      </c>
      <c r="F143" s="83" t="s">
        <v>2357</v>
      </c>
      <c r="G143" s="84" t="s">
        <v>2675</v>
      </c>
      <c r="H143" s="85"/>
      <c r="I143" s="85"/>
      <c r="J143" s="85"/>
      <c r="K143" s="85">
        <v>0.72</v>
      </c>
      <c r="L143" s="85"/>
      <c r="M143" s="53" t="s">
        <v>2802</v>
      </c>
    </row>
    <row r="144" spans="2:13" x14ac:dyDescent="0.2">
      <c r="B144" s="66">
        <v>718097</v>
      </c>
      <c r="C144" s="66" t="s">
        <v>122</v>
      </c>
      <c r="D144" s="82" t="str">
        <f t="shared" si="4"/>
        <v>NRAM Limited</v>
      </c>
      <c r="E144" s="83" t="s">
        <v>2294</v>
      </c>
      <c r="F144" s="83" t="s">
        <v>2357</v>
      </c>
      <c r="G144" s="84" t="s">
        <v>2675</v>
      </c>
      <c r="H144" s="85"/>
      <c r="I144" s="85"/>
      <c r="J144" s="85">
        <v>37.43</v>
      </c>
      <c r="K144" s="85"/>
      <c r="L144" s="85"/>
      <c r="M144" s="53" t="s">
        <v>2803</v>
      </c>
    </row>
    <row r="145" spans="2:13" x14ac:dyDescent="0.2">
      <c r="B145" s="66">
        <v>202261</v>
      </c>
      <c r="C145" s="66" t="s">
        <v>123</v>
      </c>
      <c r="D145" s="82" t="str">
        <f t="shared" si="4"/>
        <v>National House-Building Council</v>
      </c>
      <c r="E145" s="83" t="s">
        <v>208</v>
      </c>
      <c r="F145" s="83" t="s">
        <v>2357</v>
      </c>
      <c r="G145" s="84" t="s">
        <v>2675</v>
      </c>
      <c r="H145" s="85"/>
      <c r="I145" s="85"/>
      <c r="J145" s="85"/>
      <c r="K145" s="85">
        <v>0.81</v>
      </c>
      <c r="L145" s="85"/>
      <c r="M145" s="53" t="s">
        <v>2804</v>
      </c>
    </row>
    <row r="146" spans="2:13" x14ac:dyDescent="0.2">
      <c r="B146" s="66">
        <v>121878</v>
      </c>
      <c r="C146" s="66" t="s">
        <v>124</v>
      </c>
      <c r="D146" s="82" t="str">
        <f t="shared" si="4"/>
        <v>National Westminster Bank Plc</v>
      </c>
      <c r="E146" s="83" t="s">
        <v>206</v>
      </c>
      <c r="F146" s="83" t="s">
        <v>2357</v>
      </c>
      <c r="G146" s="84" t="s">
        <v>2674</v>
      </c>
      <c r="H146" s="85">
        <v>5.94</v>
      </c>
      <c r="I146" s="85">
        <v>3.34</v>
      </c>
      <c r="J146" s="85">
        <v>5.76</v>
      </c>
      <c r="K146" s="85">
        <v>10.99</v>
      </c>
      <c r="L146" s="85">
        <v>0.49</v>
      </c>
      <c r="M146" s="53" t="s">
        <v>2805</v>
      </c>
    </row>
    <row r="147" spans="2:13" x14ac:dyDescent="0.2">
      <c r="B147" s="66">
        <v>106078</v>
      </c>
      <c r="C147" s="66" t="s">
        <v>125</v>
      </c>
      <c r="D147" s="82" t="str">
        <f t="shared" ref="D147:D163" si="5">HYPERLINK(M147,C147)</f>
        <v>Nationwide Building Society</v>
      </c>
      <c r="E147" s="83" t="s">
        <v>125</v>
      </c>
      <c r="F147" s="83" t="s">
        <v>2357</v>
      </c>
      <c r="G147" s="84" t="s">
        <v>2926</v>
      </c>
      <c r="H147" s="85">
        <v>1.5</v>
      </c>
      <c r="I147" s="85"/>
      <c r="J147" s="85">
        <v>4.8099999999999996</v>
      </c>
      <c r="K147" s="85"/>
      <c r="L147" s="85"/>
      <c r="M147" s="53" t="s">
        <v>2806</v>
      </c>
    </row>
    <row r="148" spans="2:13" x14ac:dyDescent="0.2">
      <c r="B148" s="66">
        <v>122261</v>
      </c>
      <c r="C148" s="66" t="s">
        <v>126</v>
      </c>
      <c r="D148" s="82" t="str">
        <f t="shared" si="5"/>
        <v>Northern Bank Limited</v>
      </c>
      <c r="E148" s="83" t="s">
        <v>208</v>
      </c>
      <c r="F148" s="83" t="s">
        <v>2357</v>
      </c>
      <c r="G148" s="84" t="s">
        <v>2674</v>
      </c>
      <c r="H148" s="85">
        <v>2.69</v>
      </c>
      <c r="I148" s="85"/>
      <c r="J148" s="85">
        <v>2.33</v>
      </c>
      <c r="K148" s="85"/>
      <c r="L148" s="85"/>
      <c r="M148" s="53" t="s">
        <v>2807</v>
      </c>
    </row>
    <row r="149" spans="2:13" x14ac:dyDescent="0.2">
      <c r="B149" s="66">
        <v>200785</v>
      </c>
      <c r="C149" s="66" t="s">
        <v>2396</v>
      </c>
      <c r="D149" s="82" t="str">
        <f t="shared" si="5"/>
        <v>Nottingham Building Society</v>
      </c>
      <c r="E149" s="83" t="s">
        <v>2396</v>
      </c>
      <c r="F149" s="83" t="s">
        <v>2357</v>
      </c>
      <c r="G149" s="84" t="s">
        <v>2674</v>
      </c>
      <c r="H149" s="85">
        <v>0.63</v>
      </c>
      <c r="I149" s="85"/>
      <c r="J149" s="85">
        <v>1.61</v>
      </c>
      <c r="K149" s="85">
        <v>61.85</v>
      </c>
      <c r="L149" s="85"/>
      <c r="M149" s="53" t="s">
        <v>2808</v>
      </c>
    </row>
    <row r="150" spans="2:13" x14ac:dyDescent="0.2">
      <c r="B150" s="66">
        <v>207977</v>
      </c>
      <c r="C150" s="66" t="s">
        <v>127</v>
      </c>
      <c r="D150" s="82" t="str">
        <f t="shared" si="5"/>
        <v>Old Mutual Wealth Life &amp; Pensions Limited</v>
      </c>
      <c r="E150" s="83" t="s">
        <v>2315</v>
      </c>
      <c r="F150" s="83" t="s">
        <v>2357</v>
      </c>
      <c r="G150" s="84" t="s">
        <v>2674</v>
      </c>
      <c r="H150" s="85"/>
      <c r="I150" s="85">
        <v>4.41</v>
      </c>
      <c r="J150" s="85"/>
      <c r="K150" s="85"/>
      <c r="L150" s="85">
        <v>1.01</v>
      </c>
      <c r="M150" s="53" t="s">
        <v>2809</v>
      </c>
    </row>
    <row r="151" spans="2:13" x14ac:dyDescent="0.2">
      <c r="B151" s="66">
        <v>110462</v>
      </c>
      <c r="C151" s="66" t="s">
        <v>128</v>
      </c>
      <c r="D151" s="82" t="str">
        <f t="shared" si="5"/>
        <v>Old Mutual Wealth Life Assurance Limited</v>
      </c>
      <c r="E151" s="83" t="s">
        <v>2315</v>
      </c>
      <c r="F151" s="83" t="s">
        <v>2357</v>
      </c>
      <c r="G151" s="84" t="s">
        <v>2674</v>
      </c>
      <c r="H151" s="85"/>
      <c r="I151" s="85">
        <v>2.62</v>
      </c>
      <c r="J151" s="85"/>
      <c r="K151" s="85">
        <v>4.28</v>
      </c>
      <c r="L151" s="85">
        <v>2.5099999999999998</v>
      </c>
      <c r="M151" s="53" t="s">
        <v>2810</v>
      </c>
    </row>
    <row r="152" spans="2:13" x14ac:dyDescent="0.2">
      <c r="B152" s="66">
        <v>302961</v>
      </c>
      <c r="C152" s="66" t="s">
        <v>2397</v>
      </c>
      <c r="D152" s="82" t="str">
        <f t="shared" si="5"/>
        <v>One Call Insurance Services Limited</v>
      </c>
      <c r="E152" s="83" t="s">
        <v>208</v>
      </c>
      <c r="F152" s="83" t="s">
        <v>2357</v>
      </c>
      <c r="G152" s="84" t="s">
        <v>2923</v>
      </c>
      <c r="H152" s="85"/>
      <c r="I152" s="85"/>
      <c r="J152" s="85"/>
      <c r="K152" s="85">
        <v>1.1299999999999999</v>
      </c>
      <c r="L152" s="85"/>
      <c r="M152" s="53" t="s">
        <v>2811</v>
      </c>
    </row>
    <row r="153" spans="2:13" x14ac:dyDescent="0.2">
      <c r="B153" s="66">
        <v>530504</v>
      </c>
      <c r="C153" s="66" t="s">
        <v>129</v>
      </c>
      <c r="D153" s="82" t="str">
        <f t="shared" si="5"/>
        <v>OneSavings Bank Plc</v>
      </c>
      <c r="E153" s="83" t="s">
        <v>208</v>
      </c>
      <c r="F153" s="83" t="s">
        <v>2357</v>
      </c>
      <c r="G153" s="84" t="s">
        <v>2674</v>
      </c>
      <c r="H153" s="85">
        <v>2.0299999999999998</v>
      </c>
      <c r="I153" s="85"/>
      <c r="J153" s="85">
        <v>16.88</v>
      </c>
      <c r="K153" s="85">
        <v>93.96</v>
      </c>
      <c r="L153" s="85"/>
      <c r="M153" s="53" t="s">
        <v>2812</v>
      </c>
    </row>
    <row r="154" spans="2:13" x14ac:dyDescent="0.2">
      <c r="B154" s="66">
        <v>117668</v>
      </c>
      <c r="C154" s="66" t="s">
        <v>130</v>
      </c>
      <c r="D154" s="82" t="str">
        <f t="shared" si="5"/>
        <v>PA (GI) Limited</v>
      </c>
      <c r="E154" s="83" t="s">
        <v>214</v>
      </c>
      <c r="F154" s="83" t="s">
        <v>2357</v>
      </c>
      <c r="G154" s="84" t="s">
        <v>2674</v>
      </c>
      <c r="H154" s="85"/>
      <c r="I154" s="85"/>
      <c r="J154" s="85"/>
      <c r="K154" s="85"/>
      <c r="L154" s="85"/>
      <c r="M154" s="53" t="s">
        <v>2813</v>
      </c>
    </row>
    <row r="155" spans="2:13" x14ac:dyDescent="0.2">
      <c r="B155" s="66">
        <v>660010</v>
      </c>
      <c r="C155" s="66" t="s">
        <v>131</v>
      </c>
      <c r="D155" s="82" t="str">
        <f t="shared" si="5"/>
        <v>PSA Finance UK Limited</v>
      </c>
      <c r="E155" s="83" t="s">
        <v>208</v>
      </c>
      <c r="F155" s="83" t="s">
        <v>2357</v>
      </c>
      <c r="G155" s="84" t="s">
        <v>2674</v>
      </c>
      <c r="H155" s="85"/>
      <c r="I155" s="85"/>
      <c r="J155" s="85"/>
      <c r="K155" s="85">
        <v>11.38</v>
      </c>
      <c r="L155" s="85"/>
      <c r="M155" s="53" t="s">
        <v>2814</v>
      </c>
    </row>
    <row r="156" spans="2:13" x14ac:dyDescent="0.2">
      <c r="B156" s="66">
        <v>707521</v>
      </c>
      <c r="C156" s="66" t="s">
        <v>132</v>
      </c>
      <c r="D156" s="82" t="str">
        <f t="shared" si="5"/>
        <v>Paragon Finance PLC</v>
      </c>
      <c r="E156" s="83" t="s">
        <v>208</v>
      </c>
      <c r="F156" s="83" t="s">
        <v>2357</v>
      </c>
      <c r="G156" s="84" t="s">
        <v>2675</v>
      </c>
      <c r="H156" s="85"/>
      <c r="I156" s="85"/>
      <c r="J156" s="85">
        <v>43.23</v>
      </c>
      <c r="K156" s="85"/>
      <c r="L156" s="85"/>
      <c r="M156" s="53" t="s">
        <v>2815</v>
      </c>
    </row>
    <row r="157" spans="2:13" x14ac:dyDescent="0.2">
      <c r="B157" s="66">
        <v>301128</v>
      </c>
      <c r="C157" s="66" t="s">
        <v>133</v>
      </c>
      <c r="D157" s="82" t="str">
        <f t="shared" si="5"/>
        <v>Paratus AMC Limited</v>
      </c>
      <c r="E157" s="83" t="s">
        <v>204</v>
      </c>
      <c r="F157" s="83" t="s">
        <v>2357</v>
      </c>
      <c r="G157" s="84" t="s">
        <v>2674</v>
      </c>
      <c r="H157" s="85"/>
      <c r="I157" s="85"/>
      <c r="J157" s="85">
        <v>13.81</v>
      </c>
      <c r="K157" s="85"/>
      <c r="L157" s="85"/>
      <c r="M157" s="53" t="s">
        <v>2816</v>
      </c>
    </row>
    <row r="158" spans="2:13" x14ac:dyDescent="0.2">
      <c r="B158" s="66">
        <v>484078</v>
      </c>
      <c r="C158" s="66" t="s">
        <v>134</v>
      </c>
      <c r="D158" s="82" t="str">
        <f t="shared" si="5"/>
        <v>Pepper (UK) Limited</v>
      </c>
      <c r="E158" s="83" t="s">
        <v>208</v>
      </c>
      <c r="F158" s="83" t="s">
        <v>2357</v>
      </c>
      <c r="G158" s="84" t="s">
        <v>2674</v>
      </c>
      <c r="H158" s="85"/>
      <c r="I158" s="85"/>
      <c r="J158" s="85">
        <v>31.37</v>
      </c>
      <c r="K158" s="85"/>
      <c r="L158" s="85"/>
      <c r="M158" s="53" t="s">
        <v>2817</v>
      </c>
    </row>
    <row r="159" spans="2:13" x14ac:dyDescent="0.2">
      <c r="B159" s="66">
        <v>117667</v>
      </c>
      <c r="C159" s="66" t="s">
        <v>135</v>
      </c>
      <c r="D159" s="82" t="str">
        <f t="shared" si="5"/>
        <v>Phoenix Life Assurance Limited</v>
      </c>
      <c r="E159" s="83" t="s">
        <v>2286</v>
      </c>
      <c r="F159" s="83" t="s">
        <v>2357</v>
      </c>
      <c r="G159" s="84" t="s">
        <v>2674</v>
      </c>
      <c r="H159" s="85"/>
      <c r="I159" s="85">
        <v>2.2999999999999998</v>
      </c>
      <c r="J159" s="85">
        <v>8.9</v>
      </c>
      <c r="K159" s="85">
        <v>1.41</v>
      </c>
      <c r="L159" s="85">
        <v>42.01</v>
      </c>
      <c r="M159" s="53" t="s">
        <v>2818</v>
      </c>
    </row>
    <row r="160" spans="2:13" x14ac:dyDescent="0.2">
      <c r="B160" s="66">
        <v>110418</v>
      </c>
      <c r="C160" s="66" t="s">
        <v>136</v>
      </c>
      <c r="D160" s="82" t="str">
        <f t="shared" si="5"/>
        <v>Phoenix Life Limited</v>
      </c>
      <c r="E160" s="83" t="s">
        <v>2286</v>
      </c>
      <c r="F160" s="83" t="s">
        <v>2357</v>
      </c>
      <c r="G160" s="84" t="s">
        <v>2674</v>
      </c>
      <c r="H160" s="85"/>
      <c r="I160" s="85">
        <v>1.1499999999999999</v>
      </c>
      <c r="J160" s="85">
        <v>8.68</v>
      </c>
      <c r="K160" s="85">
        <v>1.25</v>
      </c>
      <c r="L160" s="85">
        <v>17.63</v>
      </c>
      <c r="M160" s="53" t="s">
        <v>2932</v>
      </c>
    </row>
    <row r="161" spans="2:13" x14ac:dyDescent="0.2">
      <c r="B161" s="66">
        <v>110866</v>
      </c>
      <c r="C161" s="66" t="s">
        <v>137</v>
      </c>
      <c r="D161" s="82" t="str">
        <f t="shared" si="5"/>
        <v>Pinnacle Insurance Plc</v>
      </c>
      <c r="E161" s="83" t="s">
        <v>2302</v>
      </c>
      <c r="F161" s="83" t="s">
        <v>2357</v>
      </c>
      <c r="G161" s="84" t="s">
        <v>2674</v>
      </c>
      <c r="H161" s="85"/>
      <c r="I161" s="85"/>
      <c r="J161" s="85"/>
      <c r="K161" s="85">
        <v>0.33</v>
      </c>
      <c r="L161" s="85"/>
      <c r="M161" s="53" t="s">
        <v>2819</v>
      </c>
    </row>
    <row r="162" spans="2:13" x14ac:dyDescent="0.2">
      <c r="B162" s="66">
        <v>312245</v>
      </c>
      <c r="C162" s="66" t="s">
        <v>138</v>
      </c>
      <c r="D162" s="82" t="str">
        <f t="shared" si="5"/>
        <v>Premium Choice Ltd</v>
      </c>
      <c r="E162" s="83" t="s">
        <v>208</v>
      </c>
      <c r="F162" s="83" t="s">
        <v>2357</v>
      </c>
      <c r="G162" s="84" t="s">
        <v>2674</v>
      </c>
      <c r="H162" s="85"/>
      <c r="I162" s="85"/>
      <c r="J162" s="85"/>
      <c r="K162" s="85">
        <v>8.1999999999999993</v>
      </c>
      <c r="L162" s="85"/>
      <c r="M162" s="53" t="s">
        <v>2820</v>
      </c>
    </row>
    <row r="163" spans="2:13" x14ac:dyDescent="0.2">
      <c r="B163" s="66">
        <v>155998</v>
      </c>
      <c r="C163" s="66" t="s">
        <v>139</v>
      </c>
      <c r="D163" s="82" t="str">
        <f t="shared" si="5"/>
        <v>Principality Building Society</v>
      </c>
      <c r="E163" s="83" t="s">
        <v>208</v>
      </c>
      <c r="F163" s="83" t="s">
        <v>2357</v>
      </c>
      <c r="G163" s="84" t="s">
        <v>2674</v>
      </c>
      <c r="H163" s="85">
        <v>1.41</v>
      </c>
      <c r="I163" s="85"/>
      <c r="J163" s="85">
        <v>4.9800000000000004</v>
      </c>
      <c r="K163" s="85"/>
      <c r="L163" s="85"/>
      <c r="M163" s="53" t="s">
        <v>2821</v>
      </c>
    </row>
    <row r="164" spans="2:13" x14ac:dyDescent="0.2">
      <c r="B164" s="66">
        <v>308354</v>
      </c>
      <c r="C164" s="78" t="s">
        <v>2398</v>
      </c>
      <c r="D164" s="87" t="s">
        <v>2398</v>
      </c>
      <c r="E164" s="83" t="s">
        <v>208</v>
      </c>
      <c r="F164" s="83" t="s">
        <v>2357</v>
      </c>
      <c r="G164" s="84" t="s">
        <v>2674</v>
      </c>
      <c r="H164" s="85"/>
      <c r="I164" s="85"/>
      <c r="J164" s="85"/>
      <c r="K164" s="85"/>
      <c r="L164" s="85"/>
      <c r="M164" s="79"/>
    </row>
    <row r="165" spans="2:13" x14ac:dyDescent="0.2">
      <c r="B165" s="66">
        <v>529506</v>
      </c>
      <c r="C165" s="66" t="s">
        <v>140</v>
      </c>
      <c r="D165" s="82" t="str">
        <f t="shared" ref="D165:D196" si="6">HYPERLINK(M165,C165)</f>
        <v>Qmetric Group Limited</v>
      </c>
      <c r="E165" s="83" t="s">
        <v>204</v>
      </c>
      <c r="F165" s="83" t="s">
        <v>2357</v>
      </c>
      <c r="G165" s="84" t="s">
        <v>2675</v>
      </c>
      <c r="H165" s="85"/>
      <c r="I165" s="85"/>
      <c r="J165" s="85"/>
      <c r="K165" s="85">
        <v>2.08</v>
      </c>
      <c r="L165" s="85"/>
      <c r="M165" s="53" t="s">
        <v>2822</v>
      </c>
    </row>
    <row r="166" spans="2:13" x14ac:dyDescent="0.2">
      <c r="B166" s="66">
        <v>161302</v>
      </c>
      <c r="C166" s="66" t="s">
        <v>141</v>
      </c>
      <c r="D166" s="82" t="str">
        <f t="shared" si="6"/>
        <v>R. Raphael &amp; Sons Plc</v>
      </c>
      <c r="E166" s="83" t="s">
        <v>208</v>
      </c>
      <c r="F166" s="83" t="s">
        <v>2357</v>
      </c>
      <c r="G166" s="84" t="s">
        <v>2922</v>
      </c>
      <c r="H166" s="85">
        <v>1.76</v>
      </c>
      <c r="I166" s="85"/>
      <c r="J166" s="85"/>
      <c r="K166" s="85"/>
      <c r="L166" s="85"/>
      <c r="M166" s="53" t="s">
        <v>2823</v>
      </c>
    </row>
    <row r="167" spans="2:13" x14ac:dyDescent="0.2">
      <c r="B167" s="66">
        <v>310208</v>
      </c>
      <c r="C167" s="66" t="s">
        <v>142</v>
      </c>
      <c r="D167" s="82" t="str">
        <f t="shared" si="6"/>
        <v>RAC Motoring Services</v>
      </c>
      <c r="E167" s="83" t="s">
        <v>2316</v>
      </c>
      <c r="F167" s="83" t="s">
        <v>2357</v>
      </c>
      <c r="G167" s="84" t="s">
        <v>2674</v>
      </c>
      <c r="H167" s="85"/>
      <c r="I167" s="85"/>
      <c r="J167" s="85"/>
      <c r="K167" s="85">
        <v>0.91</v>
      </c>
      <c r="L167" s="85"/>
      <c r="M167" s="53" t="s">
        <v>2824</v>
      </c>
    </row>
    <row r="168" spans="2:13" x14ac:dyDescent="0.2">
      <c r="B168" s="66">
        <v>110495</v>
      </c>
      <c r="C168" s="66" t="s">
        <v>143</v>
      </c>
      <c r="D168" s="82" t="str">
        <f t="shared" si="6"/>
        <v>ReAssure Limited</v>
      </c>
      <c r="E168" s="83" t="s">
        <v>2317</v>
      </c>
      <c r="F168" s="83" t="s">
        <v>2357</v>
      </c>
      <c r="G168" s="84" t="s">
        <v>2674</v>
      </c>
      <c r="H168" s="85"/>
      <c r="I168" s="85">
        <v>0.85</v>
      </c>
      <c r="J168" s="85">
        <v>4.07</v>
      </c>
      <c r="K168" s="85">
        <v>2.86</v>
      </c>
      <c r="L168" s="85">
        <v>8.19</v>
      </c>
      <c r="M168" s="53" t="s">
        <v>2825</v>
      </c>
    </row>
    <row r="169" spans="2:13" x14ac:dyDescent="0.2">
      <c r="B169" s="66">
        <v>202323</v>
      </c>
      <c r="C169" s="66" t="s">
        <v>144</v>
      </c>
      <c r="D169" s="82" t="str">
        <f t="shared" si="6"/>
        <v>Royal &amp; Sun Alliance Insurance Plc</v>
      </c>
      <c r="E169" s="83" t="s">
        <v>2283</v>
      </c>
      <c r="F169" s="83" t="s">
        <v>2357</v>
      </c>
      <c r="G169" s="84" t="s">
        <v>2674</v>
      </c>
      <c r="H169" s="85"/>
      <c r="I169" s="85"/>
      <c r="J169" s="85"/>
      <c r="K169" s="85">
        <v>3.97</v>
      </c>
      <c r="L169" s="85"/>
      <c r="M169" s="53" t="s">
        <v>2826</v>
      </c>
    </row>
    <row r="170" spans="2:13" x14ac:dyDescent="0.2">
      <c r="B170" s="66">
        <v>311557</v>
      </c>
      <c r="C170" s="66" t="s">
        <v>145</v>
      </c>
      <c r="D170" s="82" t="str">
        <f t="shared" si="6"/>
        <v>Saga Services Limited</v>
      </c>
      <c r="E170" s="83" t="s">
        <v>2319</v>
      </c>
      <c r="F170" s="83" t="s">
        <v>2357</v>
      </c>
      <c r="G170" s="84" t="s">
        <v>2921</v>
      </c>
      <c r="H170" s="85"/>
      <c r="I170" s="85"/>
      <c r="J170" s="85"/>
      <c r="K170" s="85">
        <v>1.81</v>
      </c>
      <c r="L170" s="85"/>
      <c r="M170" s="53" t="s">
        <v>2827</v>
      </c>
    </row>
    <row r="171" spans="2:13" x14ac:dyDescent="0.2">
      <c r="B171" s="66">
        <v>184514</v>
      </c>
      <c r="C171" s="66" t="s">
        <v>146</v>
      </c>
      <c r="D171" s="82" t="str">
        <f t="shared" si="6"/>
        <v>Sainsbury's Bank Plc</v>
      </c>
      <c r="E171" s="83" t="s">
        <v>2309</v>
      </c>
      <c r="F171" s="83" t="s">
        <v>2357</v>
      </c>
      <c r="G171" s="84" t="s">
        <v>2922</v>
      </c>
      <c r="H171" s="85">
        <v>3.94</v>
      </c>
      <c r="I171" s="85"/>
      <c r="J171" s="85">
        <v>15.43</v>
      </c>
      <c r="K171" s="85">
        <v>26.06</v>
      </c>
      <c r="L171" s="85"/>
      <c r="M171" s="53" t="s">
        <v>2828</v>
      </c>
    </row>
    <row r="172" spans="2:13" x14ac:dyDescent="0.2">
      <c r="B172" s="66">
        <v>204572</v>
      </c>
      <c r="C172" s="66" t="s">
        <v>147</v>
      </c>
      <c r="D172" s="83" t="str">
        <f t="shared" si="6"/>
        <v>Santander Cards UK Limited</v>
      </c>
      <c r="E172" s="83" t="s">
        <v>2299</v>
      </c>
      <c r="F172" s="83" t="s">
        <v>2357</v>
      </c>
      <c r="G172" s="84" t="s">
        <v>2674</v>
      </c>
      <c r="H172" s="85"/>
      <c r="I172" s="85"/>
      <c r="J172" s="85"/>
      <c r="K172" s="85"/>
      <c r="L172" s="85"/>
      <c r="M172" s="53"/>
    </row>
    <row r="173" spans="2:13" x14ac:dyDescent="0.2">
      <c r="B173" s="66">
        <v>171448</v>
      </c>
      <c r="C173" s="66" t="s">
        <v>2399</v>
      </c>
      <c r="D173" s="82" t="str">
        <f t="shared" si="6"/>
        <v>Santander ISA Managers Limited</v>
      </c>
      <c r="E173" s="83" t="s">
        <v>2299</v>
      </c>
      <c r="F173" s="83" t="s">
        <v>2357</v>
      </c>
      <c r="G173" s="84" t="s">
        <v>2674</v>
      </c>
      <c r="H173" s="85"/>
      <c r="I173" s="85"/>
      <c r="J173" s="85"/>
      <c r="K173" s="85"/>
      <c r="L173" s="85">
        <v>2.9</v>
      </c>
      <c r="M173" s="53" t="s">
        <v>2829</v>
      </c>
    </row>
    <row r="174" spans="2:13" x14ac:dyDescent="0.2">
      <c r="B174" s="66">
        <v>106054</v>
      </c>
      <c r="C174" s="66" t="s">
        <v>148</v>
      </c>
      <c r="D174" s="82" t="str">
        <f t="shared" si="6"/>
        <v>Santander UK Plc</v>
      </c>
      <c r="E174" s="83" t="s">
        <v>2299</v>
      </c>
      <c r="F174" s="83" t="s">
        <v>2357</v>
      </c>
      <c r="G174" s="84" t="s">
        <v>2674</v>
      </c>
      <c r="H174" s="85">
        <v>4.67</v>
      </c>
      <c r="I174" s="85"/>
      <c r="J174" s="85">
        <v>8.35</v>
      </c>
      <c r="K174" s="85">
        <v>44.1</v>
      </c>
      <c r="L174" s="85">
        <v>8.2799999999999994</v>
      </c>
      <c r="M174" s="53" t="s">
        <v>2829</v>
      </c>
    </row>
    <row r="175" spans="2:13" x14ac:dyDescent="0.2">
      <c r="B175" s="66">
        <v>165548</v>
      </c>
      <c r="C175" s="66" t="s">
        <v>149</v>
      </c>
      <c r="D175" s="82" t="str">
        <f t="shared" si="6"/>
        <v>Scottish Equitable Plc</v>
      </c>
      <c r="E175" s="83" t="s">
        <v>2301</v>
      </c>
      <c r="F175" s="83" t="s">
        <v>2357</v>
      </c>
      <c r="G175" s="84" t="s">
        <v>2674</v>
      </c>
      <c r="H175" s="85"/>
      <c r="I175" s="85">
        <v>1.1100000000000001</v>
      </c>
      <c r="J175" s="85"/>
      <c r="K175" s="85">
        <v>1.17</v>
      </c>
      <c r="L175" s="85">
        <v>3.9</v>
      </c>
      <c r="M175" s="53" t="s">
        <v>2830</v>
      </c>
    </row>
    <row r="176" spans="2:13" x14ac:dyDescent="0.2">
      <c r="B176" s="66">
        <v>110002</v>
      </c>
      <c r="C176" s="66" t="s">
        <v>2400</v>
      </c>
      <c r="D176" s="82" t="str">
        <f t="shared" si="6"/>
        <v>Scottish Friendly Assurance Society Limited</v>
      </c>
      <c r="E176" s="83" t="s">
        <v>208</v>
      </c>
      <c r="F176" s="83" t="s">
        <v>2357</v>
      </c>
      <c r="G176" s="84" t="s">
        <v>2674</v>
      </c>
      <c r="H176" s="85"/>
      <c r="I176" s="85">
        <v>3.93</v>
      </c>
      <c r="J176" s="85">
        <v>0.88</v>
      </c>
      <c r="K176" s="85">
        <v>0.15</v>
      </c>
      <c r="L176" s="85">
        <v>0.82</v>
      </c>
      <c r="M176" s="53" t="s">
        <v>2831</v>
      </c>
    </row>
    <row r="177" spans="2:13" x14ac:dyDescent="0.2">
      <c r="B177" s="66">
        <v>181655</v>
      </c>
      <c r="C177" s="66" t="s">
        <v>150</v>
      </c>
      <c r="D177" s="82" t="str">
        <f t="shared" si="6"/>
        <v>Scottish Widows Limited</v>
      </c>
      <c r="E177" s="83" t="s">
        <v>2293</v>
      </c>
      <c r="F177" s="83" t="s">
        <v>2357</v>
      </c>
      <c r="G177" s="84" t="s">
        <v>2674</v>
      </c>
      <c r="H177" s="85"/>
      <c r="I177" s="85">
        <v>0.99</v>
      </c>
      <c r="J177" s="85"/>
      <c r="K177" s="85">
        <v>0.63</v>
      </c>
      <c r="L177" s="85">
        <v>3.79</v>
      </c>
      <c r="M177" s="53" t="s">
        <v>2832</v>
      </c>
    </row>
    <row r="178" spans="2:13" x14ac:dyDescent="0.2">
      <c r="B178" s="66">
        <v>204550</v>
      </c>
      <c r="C178" s="66" t="s">
        <v>151</v>
      </c>
      <c r="D178" s="82" t="str">
        <f t="shared" si="6"/>
        <v>Secure Trust Bank Plc</v>
      </c>
      <c r="E178" s="83" t="s">
        <v>207</v>
      </c>
      <c r="F178" s="83" t="s">
        <v>2357</v>
      </c>
      <c r="G178" s="84" t="s">
        <v>2674</v>
      </c>
      <c r="H178" s="85">
        <v>7.31</v>
      </c>
      <c r="I178" s="85"/>
      <c r="J178" s="85">
        <v>14.19</v>
      </c>
      <c r="K178" s="85">
        <v>28.55</v>
      </c>
      <c r="L178" s="85"/>
      <c r="M178" s="53" t="s">
        <v>2833</v>
      </c>
    </row>
    <row r="179" spans="2:13" x14ac:dyDescent="0.2">
      <c r="B179" s="66">
        <v>150427</v>
      </c>
      <c r="C179" s="66" t="s">
        <v>152</v>
      </c>
      <c r="D179" s="82" t="str">
        <f t="shared" si="6"/>
        <v>Sesame Limited</v>
      </c>
      <c r="E179" s="83" t="s">
        <v>2291</v>
      </c>
      <c r="F179" s="83" t="s">
        <v>2357</v>
      </c>
      <c r="G179" s="84" t="s">
        <v>2674</v>
      </c>
      <c r="H179" s="85"/>
      <c r="I179" s="85"/>
      <c r="J179" s="85"/>
      <c r="K179" s="85"/>
      <c r="L179" s="85"/>
      <c r="M179" s="53" t="s">
        <v>2834</v>
      </c>
    </row>
    <row r="180" spans="2:13" x14ac:dyDescent="0.2">
      <c r="B180" s="66">
        <v>312190</v>
      </c>
      <c r="C180" s="66" t="s">
        <v>154</v>
      </c>
      <c r="D180" s="82" t="str">
        <f t="shared" si="6"/>
        <v>Shop Direct Finance Company Limited</v>
      </c>
      <c r="E180" s="83" t="s">
        <v>208</v>
      </c>
      <c r="F180" s="83" t="s">
        <v>2357</v>
      </c>
      <c r="G180" s="84" t="s">
        <v>2674</v>
      </c>
      <c r="H180" s="85"/>
      <c r="I180" s="85"/>
      <c r="J180" s="85"/>
      <c r="K180" s="85">
        <v>4.8600000000000003</v>
      </c>
      <c r="L180" s="85"/>
      <c r="M180" s="53" t="s">
        <v>2835</v>
      </c>
    </row>
    <row r="181" spans="2:13" x14ac:dyDescent="0.2">
      <c r="B181" s="66">
        <v>202183</v>
      </c>
      <c r="C181" s="66" t="s">
        <v>155</v>
      </c>
      <c r="D181" s="82" t="str">
        <f t="shared" si="6"/>
        <v>Simplyhealth Access</v>
      </c>
      <c r="E181" s="83" t="s">
        <v>208</v>
      </c>
      <c r="F181" s="83" t="s">
        <v>2357</v>
      </c>
      <c r="G181" s="84" t="s">
        <v>2674</v>
      </c>
      <c r="H181" s="85"/>
      <c r="I181" s="85"/>
      <c r="J181" s="85"/>
      <c r="K181" s="85">
        <v>0.49</v>
      </c>
      <c r="L181" s="85"/>
      <c r="M181" s="53" t="s">
        <v>2836</v>
      </c>
    </row>
    <row r="182" spans="2:13" x14ac:dyDescent="0.2">
      <c r="B182" s="66">
        <v>153706</v>
      </c>
      <c r="C182" s="66" t="s">
        <v>156</v>
      </c>
      <c r="D182" s="82" t="str">
        <f t="shared" si="6"/>
        <v>Skipton Building Society</v>
      </c>
      <c r="E182" s="83" t="s">
        <v>156</v>
      </c>
      <c r="F182" s="83" t="s">
        <v>2357</v>
      </c>
      <c r="G182" s="84" t="s">
        <v>2674</v>
      </c>
      <c r="H182" s="85">
        <v>1.28</v>
      </c>
      <c r="I182" s="85">
        <v>10.050000000000001</v>
      </c>
      <c r="J182" s="85">
        <v>7.45</v>
      </c>
      <c r="K182" s="85">
        <v>62.36</v>
      </c>
      <c r="L182" s="85">
        <v>8.31</v>
      </c>
      <c r="M182" s="53" t="s">
        <v>2837</v>
      </c>
    </row>
    <row r="183" spans="2:13" x14ac:dyDescent="0.2">
      <c r="B183" s="66">
        <v>202761</v>
      </c>
      <c r="C183" s="66" t="s">
        <v>157</v>
      </c>
      <c r="D183" s="82" t="str">
        <f t="shared" si="6"/>
        <v>Society of Lloyd's</v>
      </c>
      <c r="E183" s="83" t="s">
        <v>2320</v>
      </c>
      <c r="F183" s="83" t="s">
        <v>2357</v>
      </c>
      <c r="G183" s="84" t="s">
        <v>2674</v>
      </c>
      <c r="H183" s="85"/>
      <c r="I183" s="85"/>
      <c r="J183" s="85"/>
      <c r="K183" s="85">
        <v>0.68</v>
      </c>
      <c r="L183" s="85"/>
      <c r="M183" s="53" t="s">
        <v>2838</v>
      </c>
    </row>
    <row r="184" spans="2:13" x14ac:dyDescent="0.2">
      <c r="B184" s="66">
        <v>302027</v>
      </c>
      <c r="C184" s="66" t="s">
        <v>2401</v>
      </c>
      <c r="D184" s="82" t="str">
        <f t="shared" si="6"/>
        <v>Southern Pacific Mortgage Limited</v>
      </c>
      <c r="E184" s="83" t="s">
        <v>208</v>
      </c>
      <c r="F184" s="83" t="s">
        <v>2357</v>
      </c>
      <c r="G184" s="84" t="s">
        <v>2673</v>
      </c>
      <c r="H184" s="85"/>
      <c r="I184" s="85"/>
      <c r="J184" s="85">
        <v>24.39</v>
      </c>
      <c r="K184" s="85"/>
      <c r="L184" s="85"/>
      <c r="M184" s="53" t="s">
        <v>2839</v>
      </c>
    </row>
    <row r="185" spans="2:13" x14ac:dyDescent="0.2">
      <c r="B185" s="66">
        <v>538538</v>
      </c>
      <c r="C185" s="66" t="s">
        <v>158</v>
      </c>
      <c r="D185" s="82" t="str">
        <f t="shared" si="6"/>
        <v>SquareTrade Limited</v>
      </c>
      <c r="E185" s="83" t="s">
        <v>208</v>
      </c>
      <c r="F185" s="83" t="s">
        <v>2357</v>
      </c>
      <c r="G185" s="84" t="s">
        <v>2674</v>
      </c>
      <c r="H185" s="85"/>
      <c r="I185" s="85"/>
      <c r="J185" s="85"/>
      <c r="K185" s="85"/>
      <c r="L185" s="85"/>
      <c r="M185" s="53" t="s">
        <v>2840</v>
      </c>
    </row>
    <row r="186" spans="2:13" x14ac:dyDescent="0.2">
      <c r="B186" s="66">
        <v>202932</v>
      </c>
      <c r="C186" s="66" t="s">
        <v>159</v>
      </c>
      <c r="D186" s="82" t="str">
        <f t="shared" si="6"/>
        <v>St Andrew's Insurance Plc</v>
      </c>
      <c r="E186" s="83" t="s">
        <v>2293</v>
      </c>
      <c r="F186" s="83" t="s">
        <v>2357</v>
      </c>
      <c r="G186" s="84" t="s">
        <v>2674</v>
      </c>
      <c r="H186" s="85"/>
      <c r="I186" s="85"/>
      <c r="J186" s="85"/>
      <c r="K186" s="85">
        <v>8.91</v>
      </c>
      <c r="L186" s="85"/>
      <c r="M186" s="53" t="s">
        <v>2933</v>
      </c>
    </row>
    <row r="187" spans="2:13" x14ac:dyDescent="0.2">
      <c r="B187" s="66">
        <v>150026</v>
      </c>
      <c r="C187" s="66" t="s">
        <v>2402</v>
      </c>
      <c r="D187" s="82" t="str">
        <f t="shared" si="6"/>
        <v>St James's Place UK plc</v>
      </c>
      <c r="E187" s="83" t="s">
        <v>2403</v>
      </c>
      <c r="F187" s="83" t="s">
        <v>2357</v>
      </c>
      <c r="G187" s="84" t="s">
        <v>2674</v>
      </c>
      <c r="H187" s="85"/>
      <c r="I187" s="85">
        <v>1.58</v>
      </c>
      <c r="J187" s="85"/>
      <c r="K187" s="85">
        <v>0.91</v>
      </c>
      <c r="L187" s="85">
        <v>0.8</v>
      </c>
      <c r="M187" s="53" t="s">
        <v>2841</v>
      </c>
    </row>
    <row r="188" spans="2:13" x14ac:dyDescent="0.2">
      <c r="B188" s="66">
        <v>195351</v>
      </c>
      <c r="C188" s="66" t="s">
        <v>2404</v>
      </c>
      <c r="D188" s="82" t="str">
        <f t="shared" si="6"/>
        <v>St. James's Place Wealth Management Plc</v>
      </c>
      <c r="E188" s="83" t="s">
        <v>2403</v>
      </c>
      <c r="F188" s="83" t="s">
        <v>2357</v>
      </c>
      <c r="G188" s="84" t="s">
        <v>2674</v>
      </c>
      <c r="H188" s="85"/>
      <c r="I188" s="85"/>
      <c r="J188" s="85"/>
      <c r="K188" s="85"/>
      <c r="L188" s="85"/>
      <c r="M188" s="53" t="s">
        <v>2841</v>
      </c>
    </row>
    <row r="189" spans="2:13" x14ac:dyDescent="0.2">
      <c r="B189" s="66">
        <v>439567</v>
      </c>
      <c r="C189" s="66" t="s">
        <v>160</v>
      </c>
      <c r="D189" s="82" t="str">
        <f t="shared" si="6"/>
        <v>Standard Life Assurance Limited</v>
      </c>
      <c r="E189" s="83" t="s">
        <v>2321</v>
      </c>
      <c r="F189" s="83" t="s">
        <v>2357</v>
      </c>
      <c r="G189" s="84" t="s">
        <v>2674</v>
      </c>
      <c r="H189" s="85"/>
      <c r="I189" s="85">
        <v>0.38</v>
      </c>
      <c r="J189" s="85">
        <v>6.2</v>
      </c>
      <c r="K189" s="85">
        <v>0.8</v>
      </c>
      <c r="L189" s="85">
        <v>0.94</v>
      </c>
      <c r="M189" s="53" t="s">
        <v>2842</v>
      </c>
    </row>
    <row r="190" spans="2:13" x14ac:dyDescent="0.2">
      <c r="B190" s="66">
        <v>435970</v>
      </c>
      <c r="C190" s="66" t="s">
        <v>2405</v>
      </c>
      <c r="D190" s="82" t="str">
        <f t="shared" si="6"/>
        <v>Standard Life Client Management Limited</v>
      </c>
      <c r="E190" s="83" t="s">
        <v>2321</v>
      </c>
      <c r="F190" s="83" t="s">
        <v>2357</v>
      </c>
      <c r="G190" s="84" t="s">
        <v>2674</v>
      </c>
      <c r="H190" s="85"/>
      <c r="I190" s="85">
        <v>0.37</v>
      </c>
      <c r="J190" s="85"/>
      <c r="K190" s="85">
        <v>0.14000000000000001</v>
      </c>
      <c r="L190" s="85">
        <v>0.21</v>
      </c>
      <c r="M190" s="53" t="s">
        <v>2842</v>
      </c>
    </row>
    <row r="191" spans="2:13" x14ac:dyDescent="0.2">
      <c r="B191" s="66">
        <v>139156</v>
      </c>
      <c r="C191" s="66" t="s">
        <v>161</v>
      </c>
      <c r="D191" s="82" t="str">
        <f t="shared" si="6"/>
        <v>State Bank of India</v>
      </c>
      <c r="E191" s="83" t="s">
        <v>204</v>
      </c>
      <c r="F191" s="83" t="s">
        <v>2357</v>
      </c>
      <c r="G191" s="84" t="s">
        <v>2675</v>
      </c>
      <c r="H191" s="85">
        <v>5.57</v>
      </c>
      <c r="I191" s="85"/>
      <c r="J191" s="85">
        <v>9.1300000000000008</v>
      </c>
      <c r="K191" s="85"/>
      <c r="L191" s="85"/>
      <c r="M191" s="53" t="s">
        <v>2843</v>
      </c>
    </row>
    <row r="192" spans="2:13" x14ac:dyDescent="0.2">
      <c r="B192" s="66">
        <v>436804</v>
      </c>
      <c r="C192" s="66" t="s">
        <v>162</v>
      </c>
      <c r="D192" s="82" t="str">
        <f t="shared" si="6"/>
        <v>Staysure.Co.UK.Limited</v>
      </c>
      <c r="E192" s="83" t="s">
        <v>204</v>
      </c>
      <c r="F192" s="83" t="s">
        <v>2357</v>
      </c>
      <c r="G192" s="84" t="s">
        <v>2674</v>
      </c>
      <c r="H192" s="85"/>
      <c r="I192" s="85"/>
      <c r="J192" s="85"/>
      <c r="K192" s="85"/>
      <c r="L192" s="85"/>
      <c r="M192" s="53" t="s">
        <v>2844</v>
      </c>
    </row>
    <row r="193" spans="2:13" x14ac:dyDescent="0.2">
      <c r="B193" s="66">
        <v>203188</v>
      </c>
      <c r="C193" s="66" t="s">
        <v>163</v>
      </c>
      <c r="D193" s="82" t="str">
        <f t="shared" si="6"/>
        <v>Stonebridge International Insurance Ltd</v>
      </c>
      <c r="E193" s="83" t="s">
        <v>2301</v>
      </c>
      <c r="F193" s="83" t="s">
        <v>2357</v>
      </c>
      <c r="G193" s="84" t="s">
        <v>2674</v>
      </c>
      <c r="H193" s="85"/>
      <c r="I193" s="85"/>
      <c r="J193" s="85"/>
      <c r="K193" s="85">
        <v>0.27</v>
      </c>
      <c r="L193" s="85"/>
      <c r="M193" s="53" t="s">
        <v>2845</v>
      </c>
    </row>
    <row r="194" spans="2:13" x14ac:dyDescent="0.2">
      <c r="B194" s="66">
        <v>110481</v>
      </c>
      <c r="C194" s="66" t="s">
        <v>164</v>
      </c>
      <c r="D194" s="82" t="str">
        <f t="shared" si="6"/>
        <v>Sun Life Assurance Company of Canada (U.K.) Limited</v>
      </c>
      <c r="E194" s="83" t="s">
        <v>208</v>
      </c>
      <c r="F194" s="83" t="s">
        <v>2357</v>
      </c>
      <c r="G194" s="84" t="s">
        <v>2674</v>
      </c>
      <c r="H194" s="85"/>
      <c r="I194" s="85">
        <v>0.88</v>
      </c>
      <c r="J194" s="85"/>
      <c r="K194" s="85">
        <v>4.17</v>
      </c>
      <c r="L194" s="85">
        <v>15.39</v>
      </c>
      <c r="M194" s="53" t="s">
        <v>2846</v>
      </c>
    </row>
    <row r="195" spans="2:13" x14ac:dyDescent="0.2">
      <c r="B195" s="66">
        <v>313806</v>
      </c>
      <c r="C195" s="66" t="s">
        <v>165</v>
      </c>
      <c r="D195" s="82" t="str">
        <f t="shared" si="6"/>
        <v>Supercover Insurance Ltd</v>
      </c>
      <c r="E195" s="83" t="s">
        <v>2322</v>
      </c>
      <c r="F195" s="83" t="s">
        <v>2357</v>
      </c>
      <c r="G195" s="84" t="s">
        <v>2674</v>
      </c>
      <c r="H195" s="85"/>
      <c r="I195" s="85"/>
      <c r="J195" s="85"/>
      <c r="K195" s="85"/>
      <c r="L195" s="85"/>
      <c r="M195" s="53" t="s">
        <v>2847</v>
      </c>
    </row>
    <row r="196" spans="2:13" x14ac:dyDescent="0.2">
      <c r="B196" s="66">
        <v>309599</v>
      </c>
      <c r="C196" s="66" t="s">
        <v>166</v>
      </c>
      <c r="D196" s="82" t="str">
        <f t="shared" si="6"/>
        <v>Swinton Group Ltd</v>
      </c>
      <c r="E196" s="83" t="s">
        <v>166</v>
      </c>
      <c r="F196" s="83" t="s">
        <v>2357</v>
      </c>
      <c r="G196" s="84" t="s">
        <v>2674</v>
      </c>
      <c r="H196" s="85"/>
      <c r="I196" s="85"/>
      <c r="J196" s="85"/>
      <c r="K196" s="85"/>
      <c r="L196" s="85"/>
      <c r="M196" s="53" t="s">
        <v>2848</v>
      </c>
    </row>
    <row r="197" spans="2:13" x14ac:dyDescent="0.2">
      <c r="B197" s="66">
        <v>141282</v>
      </c>
      <c r="C197" s="66" t="s">
        <v>167</v>
      </c>
      <c r="D197" s="82" t="str">
        <f t="shared" ref="D197:D228" si="7">HYPERLINK(M197,C197)</f>
        <v>TD Direct Investing (Europe) Limited</v>
      </c>
      <c r="E197" s="83" t="s">
        <v>208</v>
      </c>
      <c r="F197" s="83" t="s">
        <v>2357</v>
      </c>
      <c r="G197" s="84" t="s">
        <v>2923</v>
      </c>
      <c r="H197" s="85"/>
      <c r="I197" s="85"/>
      <c r="J197" s="85"/>
      <c r="K197" s="85"/>
      <c r="L197" s="85"/>
      <c r="M197" s="53" t="s">
        <v>2849</v>
      </c>
    </row>
    <row r="198" spans="2:13" x14ac:dyDescent="0.2">
      <c r="B198" s="66">
        <v>191240</v>
      </c>
      <c r="C198" s="66" t="s">
        <v>168</v>
      </c>
      <c r="D198" s="82" t="str">
        <f t="shared" si="7"/>
        <v>TSB Bank plc</v>
      </c>
      <c r="E198" s="83" t="s">
        <v>168</v>
      </c>
      <c r="F198" s="83" t="s">
        <v>2357</v>
      </c>
      <c r="G198" s="84" t="s">
        <v>2674</v>
      </c>
      <c r="H198" s="85">
        <v>4.05</v>
      </c>
      <c r="I198" s="85"/>
      <c r="J198" s="85">
        <v>8.7100000000000009</v>
      </c>
      <c r="K198" s="85"/>
      <c r="L198" s="85"/>
      <c r="M198" s="53" t="s">
        <v>2850</v>
      </c>
    </row>
    <row r="199" spans="2:13" x14ac:dyDescent="0.2">
      <c r="B199" s="66">
        <v>430933</v>
      </c>
      <c r="C199" s="66" t="s">
        <v>169</v>
      </c>
      <c r="D199" s="82" t="str">
        <f t="shared" si="7"/>
        <v>Telefonica Insurance S.A.</v>
      </c>
      <c r="E199" s="83" t="s">
        <v>208</v>
      </c>
      <c r="F199" s="83" t="s">
        <v>2357</v>
      </c>
      <c r="G199" s="84" t="s">
        <v>2674</v>
      </c>
      <c r="H199" s="85"/>
      <c r="I199" s="85"/>
      <c r="J199" s="85"/>
      <c r="K199" s="85">
        <v>13.78</v>
      </c>
      <c r="L199" s="85"/>
      <c r="M199" s="53" t="s">
        <v>2851</v>
      </c>
    </row>
    <row r="200" spans="2:13" x14ac:dyDescent="0.2">
      <c r="B200" s="66">
        <v>186022</v>
      </c>
      <c r="C200" s="66" t="s">
        <v>170</v>
      </c>
      <c r="D200" s="82" t="str">
        <f t="shared" si="7"/>
        <v>Tesco Personal Finance PLC</v>
      </c>
      <c r="E200" s="83" t="s">
        <v>2406</v>
      </c>
      <c r="F200" s="83" t="s">
        <v>2357</v>
      </c>
      <c r="G200" s="84" t="s">
        <v>2922</v>
      </c>
      <c r="H200" s="85">
        <v>3.11</v>
      </c>
      <c r="I200" s="85"/>
      <c r="J200" s="85">
        <v>9.8800000000000008</v>
      </c>
      <c r="K200" s="85">
        <v>10.199999999999999</v>
      </c>
      <c r="L200" s="85"/>
      <c r="M200" s="53" t="s">
        <v>2852</v>
      </c>
    </row>
    <row r="201" spans="2:13" x14ac:dyDescent="0.2">
      <c r="B201" s="66">
        <v>517719</v>
      </c>
      <c r="C201" s="66" t="s">
        <v>171</v>
      </c>
      <c r="D201" s="82" t="str">
        <f t="shared" si="7"/>
        <v>Tesco Underwriting Limited</v>
      </c>
      <c r="E201" s="83" t="s">
        <v>2288</v>
      </c>
      <c r="F201" s="83" t="s">
        <v>2357</v>
      </c>
      <c r="G201" s="84" t="s">
        <v>2674</v>
      </c>
      <c r="H201" s="85"/>
      <c r="I201" s="85"/>
      <c r="J201" s="85"/>
      <c r="K201" s="85">
        <v>0.88</v>
      </c>
      <c r="L201" s="85"/>
      <c r="M201" s="53" t="s">
        <v>2853</v>
      </c>
    </row>
    <row r="202" spans="2:13" x14ac:dyDescent="0.2">
      <c r="B202" s="66">
        <v>205351</v>
      </c>
      <c r="C202" s="66" t="s">
        <v>266</v>
      </c>
      <c r="D202" s="82" t="str">
        <f t="shared" si="7"/>
        <v>The Benenden Healthcare Society Limited</v>
      </c>
      <c r="E202" s="83" t="s">
        <v>208</v>
      </c>
      <c r="F202" s="83" t="s">
        <v>2357</v>
      </c>
      <c r="G202" s="84" t="s">
        <v>2674</v>
      </c>
      <c r="H202" s="85"/>
      <c r="I202" s="85"/>
      <c r="J202" s="85"/>
      <c r="K202" s="85">
        <v>0.99</v>
      </c>
      <c r="L202" s="85"/>
      <c r="M202" s="53" t="s">
        <v>2854</v>
      </c>
    </row>
    <row r="203" spans="2:13" x14ac:dyDescent="0.2">
      <c r="B203" s="66">
        <v>312912</v>
      </c>
      <c r="C203" s="66" t="s">
        <v>2407</v>
      </c>
      <c r="D203" s="82" t="str">
        <f t="shared" si="7"/>
        <v xml:space="preserve">Carphone Warehouse Ltd, The </v>
      </c>
      <c r="E203" s="83" t="s">
        <v>215</v>
      </c>
      <c r="F203" s="83" t="s">
        <v>2357</v>
      </c>
      <c r="G203" s="84" t="s">
        <v>2923</v>
      </c>
      <c r="H203" s="85"/>
      <c r="I203" s="85"/>
      <c r="J203" s="85"/>
      <c r="K203" s="85">
        <v>0.95</v>
      </c>
      <c r="L203" s="85"/>
      <c r="M203" s="53" t="s">
        <v>2855</v>
      </c>
    </row>
    <row r="204" spans="2:13" x14ac:dyDescent="0.2">
      <c r="B204" s="66">
        <v>121885</v>
      </c>
      <c r="C204" s="66" t="s">
        <v>2282</v>
      </c>
      <c r="D204" s="82" t="str">
        <f t="shared" si="7"/>
        <v xml:space="preserve">Co-operative Bank Plc, The </v>
      </c>
      <c r="E204" s="83" t="s">
        <v>204</v>
      </c>
      <c r="F204" s="83" t="s">
        <v>2357</v>
      </c>
      <c r="G204" s="84" t="s">
        <v>2674</v>
      </c>
      <c r="H204" s="85">
        <v>3.22</v>
      </c>
      <c r="I204" s="85"/>
      <c r="J204" s="85">
        <v>14.69</v>
      </c>
      <c r="K204" s="85">
        <v>183.55</v>
      </c>
      <c r="L204" s="85">
        <v>136.77000000000001</v>
      </c>
      <c r="M204" s="53" t="s">
        <v>2856</v>
      </c>
    </row>
    <row r="205" spans="2:13" x14ac:dyDescent="0.2">
      <c r="B205" s="66">
        <v>304154</v>
      </c>
      <c r="C205" s="66" t="s">
        <v>2277</v>
      </c>
      <c r="D205" s="82" t="str">
        <f t="shared" si="7"/>
        <v xml:space="preserve">Mortgage Business Plc, The </v>
      </c>
      <c r="E205" s="83" t="s">
        <v>201</v>
      </c>
      <c r="F205" s="83" t="s">
        <v>2357</v>
      </c>
      <c r="G205" s="84" t="s">
        <v>2674</v>
      </c>
      <c r="H205" s="85"/>
      <c r="I205" s="85"/>
      <c r="J205" s="85">
        <v>17.55</v>
      </c>
      <c r="K205" s="85"/>
      <c r="L205" s="85"/>
      <c r="M205" s="53" t="s">
        <v>2857</v>
      </c>
    </row>
    <row r="206" spans="2:13" x14ac:dyDescent="0.2">
      <c r="B206" s="66">
        <v>189623</v>
      </c>
      <c r="C206" s="66" t="s">
        <v>2408</v>
      </c>
      <c r="D206" s="82" t="str">
        <f t="shared" si="7"/>
        <v xml:space="preserve">Mortgage Works (UK) Plc, The </v>
      </c>
      <c r="E206" s="83" t="s">
        <v>125</v>
      </c>
      <c r="F206" s="83" t="s">
        <v>2357</v>
      </c>
      <c r="G206" s="84" t="s">
        <v>2675</v>
      </c>
      <c r="H206" s="85"/>
      <c r="I206" s="85"/>
      <c r="J206" s="85">
        <v>3.68</v>
      </c>
      <c r="K206" s="85"/>
      <c r="L206" s="85"/>
      <c r="M206" s="53" t="s">
        <v>2858</v>
      </c>
    </row>
    <row r="207" spans="2:13" x14ac:dyDescent="0.2">
      <c r="B207" s="66">
        <v>117664</v>
      </c>
      <c r="C207" s="66" t="s">
        <v>2278</v>
      </c>
      <c r="D207" s="82" t="str">
        <f t="shared" si="7"/>
        <v xml:space="preserve">National Farmers' Union Mutual Insurance Society Limited, The </v>
      </c>
      <c r="E207" s="83" t="s">
        <v>208</v>
      </c>
      <c r="F207" s="83" t="s">
        <v>2358</v>
      </c>
      <c r="G207" s="84" t="s">
        <v>2674</v>
      </c>
      <c r="H207" s="85"/>
      <c r="I207" s="85">
        <v>0.73</v>
      </c>
      <c r="J207" s="85"/>
      <c r="K207" s="85">
        <v>2.2999999999999998</v>
      </c>
      <c r="L207" s="85">
        <v>1.91</v>
      </c>
      <c r="M207" s="53" t="s">
        <v>2859</v>
      </c>
    </row>
    <row r="208" spans="2:13" x14ac:dyDescent="0.2">
      <c r="B208" s="66">
        <v>139793</v>
      </c>
      <c r="C208" s="66" t="s">
        <v>2279</v>
      </c>
      <c r="D208" s="82" t="str">
        <f t="shared" si="7"/>
        <v xml:space="preserve">Prudential Assurance Company Limited, The </v>
      </c>
      <c r="E208" s="83" t="s">
        <v>2313</v>
      </c>
      <c r="F208" s="83" t="s">
        <v>2358</v>
      </c>
      <c r="G208" s="84" t="s">
        <v>2674</v>
      </c>
      <c r="H208" s="85"/>
      <c r="I208" s="85">
        <v>2.69</v>
      </c>
      <c r="J208" s="85">
        <v>6.53</v>
      </c>
      <c r="K208" s="85">
        <v>0.27</v>
      </c>
      <c r="L208" s="85">
        <v>4.24</v>
      </c>
      <c r="M208" s="53" t="s">
        <v>2860</v>
      </c>
    </row>
    <row r="209" spans="2:13" x14ac:dyDescent="0.2">
      <c r="B209" s="66">
        <v>121882</v>
      </c>
      <c r="C209" s="66" t="s">
        <v>2280</v>
      </c>
      <c r="D209" s="82" t="str">
        <f t="shared" si="7"/>
        <v xml:space="preserve">Royal Bank of Scotland Plc, The </v>
      </c>
      <c r="E209" s="83" t="s">
        <v>206</v>
      </c>
      <c r="F209" s="83" t="s">
        <v>2357</v>
      </c>
      <c r="G209" s="84" t="s">
        <v>2674</v>
      </c>
      <c r="H209" s="85">
        <v>7.11</v>
      </c>
      <c r="I209" s="85">
        <v>2.72</v>
      </c>
      <c r="J209" s="85">
        <v>7.01</v>
      </c>
      <c r="K209" s="85">
        <v>9.99</v>
      </c>
      <c r="L209" s="85">
        <v>0.68</v>
      </c>
      <c r="M209" s="53" t="s">
        <v>2861</v>
      </c>
    </row>
    <row r="210" spans="2:13" x14ac:dyDescent="0.2">
      <c r="B210" s="66">
        <v>117672</v>
      </c>
      <c r="C210" s="66" t="s">
        <v>2281</v>
      </c>
      <c r="D210" s="82" t="str">
        <f t="shared" si="7"/>
        <v xml:space="preserve">Royal London Mutual Insurance Society Limited, The </v>
      </c>
      <c r="E210" s="83" t="s">
        <v>2318</v>
      </c>
      <c r="F210" s="83" t="s">
        <v>2357</v>
      </c>
      <c r="G210" s="84" t="s">
        <v>2674</v>
      </c>
      <c r="H210" s="85"/>
      <c r="I210" s="85">
        <v>1.23</v>
      </c>
      <c r="J210" s="85"/>
      <c r="K210" s="85">
        <v>0.45</v>
      </c>
      <c r="L210" s="85">
        <v>1.05</v>
      </c>
      <c r="M210" s="53" t="s">
        <v>2862</v>
      </c>
    </row>
    <row r="211" spans="2:13" x14ac:dyDescent="0.2">
      <c r="B211" s="66">
        <v>313250</v>
      </c>
      <c r="C211" s="66" t="s">
        <v>173</v>
      </c>
      <c r="D211" s="82" t="str">
        <f t="shared" si="7"/>
        <v>Towergate Underwriting Group Limited</v>
      </c>
      <c r="E211" s="83" t="s">
        <v>208</v>
      </c>
      <c r="F211" s="83" t="s">
        <v>2357</v>
      </c>
      <c r="G211" s="84" t="s">
        <v>2674</v>
      </c>
      <c r="H211" s="85"/>
      <c r="I211" s="85"/>
      <c r="J211" s="85"/>
      <c r="K211" s="85">
        <v>0.79</v>
      </c>
      <c r="L211" s="85"/>
      <c r="M211" s="53" t="s">
        <v>2863</v>
      </c>
    </row>
    <row r="212" spans="2:13" x14ac:dyDescent="0.2">
      <c r="B212" s="66">
        <v>310226</v>
      </c>
      <c r="C212" s="66" t="s">
        <v>2409</v>
      </c>
      <c r="D212" s="82" t="str">
        <f t="shared" si="7"/>
        <v>Toyota Financial Services (UK) Plc</v>
      </c>
      <c r="E212" s="83" t="s">
        <v>2410</v>
      </c>
      <c r="F212" s="83" t="s">
        <v>2357</v>
      </c>
      <c r="G212" s="84" t="s">
        <v>2675</v>
      </c>
      <c r="H212" s="85"/>
      <c r="I212" s="85"/>
      <c r="J212" s="85"/>
      <c r="K212" s="85"/>
      <c r="L212" s="85"/>
      <c r="M212" s="53" t="s">
        <v>2864</v>
      </c>
    </row>
    <row r="213" spans="2:13" x14ac:dyDescent="0.2">
      <c r="B213" s="66">
        <v>202810</v>
      </c>
      <c r="C213" s="66" t="s">
        <v>174</v>
      </c>
      <c r="D213" s="82" t="str">
        <f t="shared" si="7"/>
        <v>U K Insurance Limited</v>
      </c>
      <c r="E213" s="83" t="s">
        <v>2323</v>
      </c>
      <c r="F213" s="83" t="s">
        <v>2357</v>
      </c>
      <c r="G213" s="84" t="s">
        <v>2674</v>
      </c>
      <c r="H213" s="85"/>
      <c r="I213" s="85"/>
      <c r="J213" s="85"/>
      <c r="K213" s="85">
        <v>4.08</v>
      </c>
      <c r="L213" s="85"/>
      <c r="M213" s="53" t="s">
        <v>2864</v>
      </c>
    </row>
    <row r="214" spans="2:13" x14ac:dyDescent="0.2">
      <c r="B214" s="66">
        <v>310101</v>
      </c>
      <c r="C214" s="66" t="s">
        <v>175</v>
      </c>
      <c r="D214" s="82" t="str">
        <f t="shared" si="7"/>
        <v>UK General Insurance Limited</v>
      </c>
      <c r="E214" s="83" t="s">
        <v>208</v>
      </c>
      <c r="F214" s="83" t="s">
        <v>2357</v>
      </c>
      <c r="G214" s="84" t="s">
        <v>2675</v>
      </c>
      <c r="H214" s="85"/>
      <c r="I214" s="85"/>
      <c r="J214" s="85"/>
      <c r="K214" s="85"/>
      <c r="L214" s="85"/>
      <c r="M214" s="53" t="s">
        <v>2865</v>
      </c>
    </row>
    <row r="215" spans="2:13" x14ac:dyDescent="0.2">
      <c r="B215" s="66">
        <v>122315</v>
      </c>
      <c r="C215" s="66" t="s">
        <v>176</v>
      </c>
      <c r="D215" s="82" t="str">
        <f t="shared" si="7"/>
        <v>Ulster Bank Ltd</v>
      </c>
      <c r="E215" s="83" t="s">
        <v>206</v>
      </c>
      <c r="F215" s="83" t="s">
        <v>2357</v>
      </c>
      <c r="G215" s="84" t="s">
        <v>2674</v>
      </c>
      <c r="H215" s="85">
        <v>3.27</v>
      </c>
      <c r="I215" s="85"/>
      <c r="J215" s="85">
        <v>6.29</v>
      </c>
      <c r="K215" s="85">
        <v>10.08</v>
      </c>
      <c r="L215" s="85">
        <v>0.92</v>
      </c>
      <c r="M215" s="53" t="s">
        <v>2866</v>
      </c>
    </row>
    <row r="216" spans="2:13" x14ac:dyDescent="0.2">
      <c r="B216" s="66">
        <v>311368</v>
      </c>
      <c r="C216" s="66" t="s">
        <v>177</v>
      </c>
      <c r="D216" s="82" t="str">
        <f t="shared" si="7"/>
        <v>Ultimate Insurance Solutions Limited</v>
      </c>
      <c r="E216" s="83" t="s">
        <v>204</v>
      </c>
      <c r="F216" s="83" t="s">
        <v>2357</v>
      </c>
      <c r="G216" s="84" t="s">
        <v>2674</v>
      </c>
      <c r="H216" s="85"/>
      <c r="I216" s="85"/>
      <c r="J216" s="85"/>
      <c r="K216" s="85"/>
      <c r="L216" s="85"/>
      <c r="M216" s="53" t="s">
        <v>2867</v>
      </c>
    </row>
    <row r="217" spans="2:13" x14ac:dyDescent="0.2">
      <c r="B217" s="66">
        <v>221156</v>
      </c>
      <c r="C217" s="66" t="s">
        <v>178</v>
      </c>
      <c r="D217" s="82" t="str">
        <f t="shared" si="7"/>
        <v>Vanquis Bank Limited</v>
      </c>
      <c r="E217" s="83" t="s">
        <v>2324</v>
      </c>
      <c r="F217" s="83" t="s">
        <v>2357</v>
      </c>
      <c r="G217" s="84" t="s">
        <v>2674</v>
      </c>
      <c r="H217" s="85">
        <v>9.4</v>
      </c>
      <c r="I217" s="85"/>
      <c r="J217" s="85"/>
      <c r="K217" s="85"/>
      <c r="L217" s="85"/>
      <c r="M217" s="53" t="s">
        <v>2868</v>
      </c>
    </row>
    <row r="218" spans="2:13" x14ac:dyDescent="0.2">
      <c r="B218" s="66">
        <v>503963</v>
      </c>
      <c r="C218" s="66" t="s">
        <v>179</v>
      </c>
      <c r="D218" s="82" t="str">
        <f t="shared" si="7"/>
        <v>Virgin Money plc</v>
      </c>
      <c r="E218" s="83" t="s">
        <v>2411</v>
      </c>
      <c r="F218" s="83" t="s">
        <v>2357</v>
      </c>
      <c r="G218" s="84" t="s">
        <v>2674</v>
      </c>
      <c r="H218" s="85">
        <v>2.0699999999999998</v>
      </c>
      <c r="I218" s="85"/>
      <c r="J218" s="85">
        <v>3.86</v>
      </c>
      <c r="K218" s="85"/>
      <c r="L218" s="85"/>
      <c r="M218" s="53" t="s">
        <v>2869</v>
      </c>
    </row>
    <row r="219" spans="2:13" x14ac:dyDescent="0.2">
      <c r="B219" s="66">
        <v>461107</v>
      </c>
      <c r="C219" s="66" t="s">
        <v>180</v>
      </c>
      <c r="D219" s="82" t="str">
        <f t="shared" si="7"/>
        <v>Vitality Corporate Services Limited</v>
      </c>
      <c r="E219" s="83" t="s">
        <v>208</v>
      </c>
      <c r="F219" s="83" t="s">
        <v>2358</v>
      </c>
      <c r="G219" s="84" t="s">
        <v>2674</v>
      </c>
      <c r="H219" s="85"/>
      <c r="I219" s="85"/>
      <c r="J219" s="85"/>
      <c r="K219" s="85">
        <v>6.99</v>
      </c>
      <c r="L219" s="85"/>
      <c r="M219" s="53" t="s">
        <v>2870</v>
      </c>
    </row>
    <row r="220" spans="2:13" x14ac:dyDescent="0.2">
      <c r="B220" s="66">
        <v>311988</v>
      </c>
      <c r="C220" s="66" t="s">
        <v>181</v>
      </c>
      <c r="D220" s="82" t="str">
        <f t="shared" si="7"/>
        <v>Volkswagen Financial Services (UK) Limited</v>
      </c>
      <c r="E220" s="83" t="s">
        <v>2412</v>
      </c>
      <c r="F220" s="83" t="s">
        <v>2357</v>
      </c>
      <c r="G220" s="84" t="s">
        <v>2674</v>
      </c>
      <c r="H220" s="85"/>
      <c r="I220" s="85"/>
      <c r="J220" s="85"/>
      <c r="K220" s="85">
        <v>39.57</v>
      </c>
      <c r="L220" s="85"/>
      <c r="M220" s="53" t="s">
        <v>2871</v>
      </c>
    </row>
    <row r="221" spans="2:13" x14ac:dyDescent="0.2">
      <c r="B221" s="66">
        <v>305742</v>
      </c>
      <c r="C221" s="66" t="s">
        <v>182</v>
      </c>
      <c r="D221" s="82" t="str">
        <f t="shared" si="7"/>
        <v>Welcome Financial Services Limited</v>
      </c>
      <c r="E221" s="83" t="s">
        <v>2325</v>
      </c>
      <c r="F221" s="83" t="s">
        <v>2357</v>
      </c>
      <c r="G221" s="84" t="s">
        <v>2674</v>
      </c>
      <c r="H221" s="85">
        <v>4.26</v>
      </c>
      <c r="I221" s="85"/>
      <c r="J221" s="85">
        <v>5.43</v>
      </c>
      <c r="K221" s="85">
        <v>5.98</v>
      </c>
      <c r="L221" s="85"/>
      <c r="M221" s="53" t="s">
        <v>2881</v>
      </c>
    </row>
    <row r="222" spans="2:13" x14ac:dyDescent="0.2">
      <c r="B222" s="66">
        <v>104877</v>
      </c>
      <c r="C222" s="66" t="s">
        <v>183</v>
      </c>
      <c r="D222" s="82" t="str">
        <f t="shared" si="7"/>
        <v>West Bromwich Building Society</v>
      </c>
      <c r="E222" s="83" t="s">
        <v>208</v>
      </c>
      <c r="F222" s="83" t="s">
        <v>2357</v>
      </c>
      <c r="G222" s="84" t="s">
        <v>2675</v>
      </c>
      <c r="H222" s="85">
        <v>0.65</v>
      </c>
      <c r="I222" s="85"/>
      <c r="J222" s="85">
        <v>6.54</v>
      </c>
      <c r="K222" s="85">
        <v>25.01</v>
      </c>
      <c r="L222" s="85">
        <v>4.79</v>
      </c>
      <c r="M222" s="53" t="s">
        <v>2872</v>
      </c>
    </row>
    <row r="223" spans="2:13" x14ac:dyDescent="0.2">
      <c r="B223" s="66">
        <v>183887</v>
      </c>
      <c r="C223" s="66" t="s">
        <v>184</v>
      </c>
      <c r="D223" s="82" t="str">
        <f t="shared" si="7"/>
        <v>Woolwich Plan Managers Limited</v>
      </c>
      <c r="E223" s="83" t="s">
        <v>202</v>
      </c>
      <c r="F223" s="83" t="s">
        <v>2358</v>
      </c>
      <c r="G223" s="84" t="s">
        <v>2674</v>
      </c>
      <c r="H223" s="85"/>
      <c r="I223" s="85"/>
      <c r="J223" s="85"/>
      <c r="K223" s="85"/>
      <c r="L223" s="85">
        <v>10.82</v>
      </c>
      <c r="M223" s="53" t="s">
        <v>2714</v>
      </c>
    </row>
    <row r="224" spans="2:13" x14ac:dyDescent="0.2">
      <c r="B224" s="66">
        <v>313348</v>
      </c>
      <c r="C224" s="66" t="s">
        <v>185</v>
      </c>
      <c r="D224" s="82" t="str">
        <f t="shared" si="7"/>
        <v>Xbridge Limited</v>
      </c>
      <c r="E224" s="83" t="s">
        <v>204</v>
      </c>
      <c r="F224" s="83" t="s">
        <v>2357</v>
      </c>
      <c r="G224" s="84" t="s">
        <v>2674</v>
      </c>
      <c r="H224" s="85"/>
      <c r="I224" s="85"/>
      <c r="J224" s="85"/>
      <c r="K224" s="85"/>
      <c r="L224" s="85"/>
      <c r="M224" s="53" t="s">
        <v>2873</v>
      </c>
    </row>
    <row r="225" spans="2:13" x14ac:dyDescent="0.2">
      <c r="B225" s="66">
        <v>106085</v>
      </c>
      <c r="C225" s="66" t="s">
        <v>186</v>
      </c>
      <c r="D225" s="82" t="str">
        <f t="shared" si="7"/>
        <v>Yorkshire Building Society</v>
      </c>
      <c r="E225" s="83" t="s">
        <v>186</v>
      </c>
      <c r="F225" s="83" t="s">
        <v>2357</v>
      </c>
      <c r="G225" s="84" t="s">
        <v>2674</v>
      </c>
      <c r="H225" s="85">
        <v>2.91</v>
      </c>
      <c r="I225" s="85"/>
      <c r="J225" s="85">
        <v>14.75</v>
      </c>
      <c r="K225" s="85">
        <v>41.19</v>
      </c>
      <c r="L225" s="85"/>
      <c r="M225" s="53" t="s">
        <v>2874</v>
      </c>
    </row>
    <row r="226" spans="2:13" x14ac:dyDescent="0.2">
      <c r="B226" s="66">
        <v>429279</v>
      </c>
      <c r="C226" s="66" t="s">
        <v>187</v>
      </c>
      <c r="D226" s="82" t="str">
        <f t="shared" si="7"/>
        <v>Zenith Insurance Management UK Limited</v>
      </c>
      <c r="E226" s="83" t="s">
        <v>208</v>
      </c>
      <c r="F226" s="83" t="s">
        <v>2357</v>
      </c>
      <c r="G226" s="84" t="s">
        <v>2674</v>
      </c>
      <c r="H226" s="85"/>
      <c r="I226" s="85"/>
      <c r="J226" s="85"/>
      <c r="K226" s="85">
        <v>1.88</v>
      </c>
      <c r="L226" s="85"/>
      <c r="M226" s="53" t="s">
        <v>2875</v>
      </c>
    </row>
    <row r="227" spans="2:13" x14ac:dyDescent="0.2">
      <c r="B227" s="66">
        <v>475572</v>
      </c>
      <c r="C227" s="66" t="s">
        <v>188</v>
      </c>
      <c r="D227" s="82" t="str">
        <f t="shared" si="7"/>
        <v>Zenith Marque Insurance Services Limited</v>
      </c>
      <c r="E227" s="83" t="s">
        <v>204</v>
      </c>
      <c r="F227" s="83" t="s">
        <v>2357</v>
      </c>
      <c r="G227" s="84" t="s">
        <v>2674</v>
      </c>
      <c r="H227" s="85"/>
      <c r="I227" s="85"/>
      <c r="J227" s="85"/>
      <c r="K227" s="85">
        <v>2.09</v>
      </c>
      <c r="L227" s="85"/>
      <c r="M227" s="53" t="s">
        <v>2876</v>
      </c>
    </row>
    <row r="228" spans="2:13" x14ac:dyDescent="0.2">
      <c r="B228" s="66">
        <v>147672</v>
      </c>
      <c r="C228" s="66" t="s">
        <v>189</v>
      </c>
      <c r="D228" s="82" t="str">
        <f t="shared" si="7"/>
        <v>Zurich Assurance Ltd</v>
      </c>
      <c r="E228" s="83" t="s">
        <v>2303</v>
      </c>
      <c r="F228" s="83" t="s">
        <v>2357</v>
      </c>
      <c r="G228" s="84" t="s">
        <v>2674</v>
      </c>
      <c r="H228" s="85"/>
      <c r="I228" s="85">
        <v>2.4900000000000002</v>
      </c>
      <c r="J228" s="85"/>
      <c r="K228" s="85">
        <v>0.85</v>
      </c>
      <c r="L228" s="85">
        <v>6.91</v>
      </c>
      <c r="M228" s="53" t="s">
        <v>2877</v>
      </c>
    </row>
    <row r="229" spans="2:13" x14ac:dyDescent="0.2">
      <c r="B229" s="66">
        <v>203093</v>
      </c>
      <c r="C229" s="66" t="s">
        <v>190</v>
      </c>
      <c r="D229" s="82" t="str">
        <f t="shared" ref="D229:D230" si="8">HYPERLINK(M229,C229)</f>
        <v>Zurich Insurance PLC</v>
      </c>
      <c r="E229" s="83" t="s">
        <v>2303</v>
      </c>
      <c r="F229" s="83" t="s">
        <v>2357</v>
      </c>
      <c r="G229" s="84" t="s">
        <v>2674</v>
      </c>
      <c r="H229" s="85"/>
      <c r="I229" s="85"/>
      <c r="J229" s="85"/>
      <c r="K229" s="85">
        <v>2.63</v>
      </c>
      <c r="L229" s="85"/>
      <c r="M229" s="53" t="s">
        <v>2878</v>
      </c>
    </row>
    <row r="230" spans="2:13" x14ac:dyDescent="0.2">
      <c r="B230" s="66">
        <v>203350</v>
      </c>
      <c r="C230" s="66" t="s">
        <v>191</v>
      </c>
      <c r="D230" s="82" t="str">
        <f t="shared" si="8"/>
        <v>esure Insurance Limited</v>
      </c>
      <c r="E230" s="83" t="s">
        <v>208</v>
      </c>
      <c r="F230" s="83" t="s">
        <v>2358</v>
      </c>
      <c r="G230" s="84" t="s">
        <v>2674</v>
      </c>
      <c r="H230" s="85"/>
      <c r="I230" s="85"/>
      <c r="J230" s="85"/>
      <c r="K230" s="85">
        <v>1.49</v>
      </c>
      <c r="L230" s="85"/>
      <c r="M230" s="53" t="s">
        <v>2879</v>
      </c>
    </row>
  </sheetData>
  <autoFilter ref="B11:M230"/>
  <mergeCells count="1">
    <mergeCell ref="C1:E7"/>
  </mergeCells>
  <hyperlinks>
    <hyperlink ref="E9" location="Contents!A1" display="Return to contents page "/>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1:M230"/>
  <sheetViews>
    <sheetView showGridLines="0" workbookViewId="0">
      <pane xSplit="4" ySplit="11" topLeftCell="E12" activePane="bottomRight" state="frozen"/>
      <selection pane="topRight" activeCell="E1" sqref="E1"/>
      <selection pane="bottomLeft" activeCell="A12" sqref="A12"/>
      <selection pane="bottomRight"/>
    </sheetView>
  </sheetViews>
  <sheetFormatPr defaultRowHeight="12.75" x14ac:dyDescent="0.2"/>
  <cols>
    <col min="1" max="1" width="3.42578125" style="53" customWidth="1"/>
    <col min="2" max="2" width="9.140625" style="9" hidden="1" customWidth="1"/>
    <col min="3" max="3" width="43.7109375" style="9" hidden="1" customWidth="1"/>
    <col min="4" max="4" width="43.7109375" style="53" customWidth="1"/>
    <col min="5" max="5" width="31.28515625" style="9" customWidth="1"/>
    <col min="6" max="6" width="13.42578125" style="53" customWidth="1"/>
    <col min="7" max="7" width="37.140625" style="53" customWidth="1"/>
    <col min="8" max="8" width="9.140625" style="9" customWidth="1"/>
    <col min="9" max="9" width="15.7109375" style="9" bestFit="1" customWidth="1"/>
    <col min="10" max="10" width="13.140625" style="9" customWidth="1"/>
    <col min="11" max="11" width="15" style="9" customWidth="1"/>
    <col min="12" max="12" width="12.7109375" style="9" bestFit="1" customWidth="1"/>
    <col min="13" max="13" width="9.140625" style="9" hidden="1" customWidth="1"/>
    <col min="14" max="16384" width="9.140625" style="9"/>
  </cols>
  <sheetData>
    <row r="1" spans="2:13" x14ac:dyDescent="0.2">
      <c r="C1" s="100" t="s">
        <v>2213</v>
      </c>
      <c r="D1" s="100"/>
      <c r="E1" s="101"/>
      <c r="F1" s="56"/>
    </row>
    <row r="2" spans="2:13" x14ac:dyDescent="0.2">
      <c r="C2" s="101"/>
      <c r="D2" s="101"/>
      <c r="E2" s="101"/>
      <c r="F2" s="56"/>
    </row>
    <row r="3" spans="2:13" x14ac:dyDescent="0.2">
      <c r="C3" s="101"/>
      <c r="D3" s="101"/>
      <c r="E3" s="101"/>
      <c r="F3" s="56"/>
    </row>
    <row r="4" spans="2:13" x14ac:dyDescent="0.2">
      <c r="C4" s="101"/>
      <c r="D4" s="101"/>
      <c r="E4" s="101"/>
      <c r="F4" s="56"/>
    </row>
    <row r="5" spans="2:13" x14ac:dyDescent="0.2">
      <c r="C5" s="101"/>
      <c r="D5" s="101"/>
      <c r="E5" s="101"/>
      <c r="F5" s="56"/>
    </row>
    <row r="6" spans="2:13" x14ac:dyDescent="0.2">
      <c r="C6" s="101"/>
      <c r="D6" s="101"/>
      <c r="E6" s="101"/>
      <c r="F6" s="56"/>
    </row>
    <row r="7" spans="2:13" s="53" customFormat="1" ht="3" customHeight="1" x14ac:dyDescent="0.2">
      <c r="C7" s="101"/>
      <c r="D7" s="101"/>
      <c r="E7" s="101"/>
      <c r="F7" s="56"/>
    </row>
    <row r="8" spans="2:13" x14ac:dyDescent="0.2">
      <c r="C8" s="101"/>
      <c r="D8" s="101"/>
      <c r="E8" s="101"/>
    </row>
    <row r="9" spans="2:13" x14ac:dyDescent="0.2">
      <c r="E9" s="29" t="s">
        <v>274</v>
      </c>
      <c r="F9" s="29"/>
    </row>
    <row r="10" spans="2:13" x14ac:dyDescent="0.2">
      <c r="C10" s="14" t="s">
        <v>246</v>
      </c>
      <c r="D10" s="14" t="s">
        <v>246</v>
      </c>
      <c r="E10" s="10"/>
      <c r="F10" s="10"/>
    </row>
    <row r="11" spans="2:13" ht="52.5" customHeight="1" x14ac:dyDescent="0.2">
      <c r="C11" s="13" t="s">
        <v>195</v>
      </c>
      <c r="D11" s="13" t="s">
        <v>195</v>
      </c>
      <c r="E11" s="13" t="s">
        <v>200</v>
      </c>
      <c r="F11" s="13" t="s">
        <v>2356</v>
      </c>
      <c r="G11" s="13" t="s">
        <v>198</v>
      </c>
      <c r="H11" s="13" t="s">
        <v>2369</v>
      </c>
      <c r="I11" s="13" t="s">
        <v>2373</v>
      </c>
      <c r="J11" s="13" t="s">
        <v>2370</v>
      </c>
      <c r="K11" s="13" t="s">
        <v>2371</v>
      </c>
      <c r="L11" s="13" t="s">
        <v>2372</v>
      </c>
    </row>
    <row r="12" spans="2:13" x14ac:dyDescent="0.2">
      <c r="B12" s="67">
        <v>122088</v>
      </c>
      <c r="C12" s="67" t="s">
        <v>5</v>
      </c>
      <c r="D12" s="82" t="str">
        <f t="shared" ref="D12:D22" si="0">HYPERLINK(M12,C12)</f>
        <v>AIB Group (UK) Plc</v>
      </c>
      <c r="E12" s="83" t="s">
        <v>208</v>
      </c>
      <c r="F12" s="83" t="s">
        <v>2357</v>
      </c>
      <c r="G12" s="84" t="s">
        <v>2674</v>
      </c>
      <c r="H12" s="85"/>
      <c r="I12" s="85"/>
      <c r="J12" s="85"/>
      <c r="K12" s="85"/>
      <c r="L12" s="85"/>
      <c r="M12" s="53" t="s">
        <v>2680</v>
      </c>
    </row>
    <row r="13" spans="2:13" x14ac:dyDescent="0.2">
      <c r="B13" s="67">
        <v>202628</v>
      </c>
      <c r="C13" s="67" t="s">
        <v>6</v>
      </c>
      <c r="D13" s="82" t="str">
        <f t="shared" si="0"/>
        <v>AIG Europe Limited</v>
      </c>
      <c r="E13" s="83" t="s">
        <v>2289</v>
      </c>
      <c r="F13" s="83" t="s">
        <v>2358</v>
      </c>
      <c r="G13" s="84" t="s">
        <v>2673</v>
      </c>
      <c r="H13" s="85"/>
      <c r="I13" s="85"/>
      <c r="J13" s="85"/>
      <c r="K13" s="85"/>
      <c r="L13" s="85"/>
      <c r="M13" s="53" t="s">
        <v>2681</v>
      </c>
    </row>
    <row r="14" spans="2:13" x14ac:dyDescent="0.2">
      <c r="B14" s="67">
        <v>311909</v>
      </c>
      <c r="C14" s="67" t="s">
        <v>2378</v>
      </c>
      <c r="D14" s="82" t="str">
        <f t="shared" si="0"/>
        <v>AWP Assistance UK Ltd</v>
      </c>
      <c r="E14" s="83" t="s">
        <v>2379</v>
      </c>
      <c r="F14" s="83" t="s">
        <v>2357</v>
      </c>
      <c r="G14" s="84" t="s">
        <v>2674</v>
      </c>
      <c r="H14" s="85"/>
      <c r="I14" s="85"/>
      <c r="J14" s="85"/>
      <c r="K14" s="85">
        <v>0.32</v>
      </c>
      <c r="L14" s="85"/>
      <c r="M14" s="53" t="s">
        <v>2682</v>
      </c>
    </row>
    <row r="15" spans="2:13" x14ac:dyDescent="0.2">
      <c r="B15" s="67">
        <v>202312</v>
      </c>
      <c r="C15" s="67" t="s">
        <v>7</v>
      </c>
      <c r="D15" s="82" t="str">
        <f t="shared" si="0"/>
        <v>AXA Insurance UK Plc</v>
      </c>
      <c r="E15" s="83" t="s">
        <v>2365</v>
      </c>
      <c r="F15" s="83" t="s">
        <v>2357</v>
      </c>
      <c r="G15" s="84" t="s">
        <v>2674</v>
      </c>
      <c r="H15" s="85"/>
      <c r="I15" s="85"/>
      <c r="J15" s="85"/>
      <c r="K15" s="85"/>
      <c r="L15" s="85"/>
      <c r="M15" s="53" t="s">
        <v>2683</v>
      </c>
    </row>
    <row r="16" spans="2:13" x14ac:dyDescent="0.2">
      <c r="B16" s="67">
        <v>202947</v>
      </c>
      <c r="C16" s="67" t="s">
        <v>8</v>
      </c>
      <c r="D16" s="82" t="str">
        <f t="shared" si="0"/>
        <v>AXA PPP Healthcare Limited</v>
      </c>
      <c r="E16" s="83" t="s">
        <v>2365</v>
      </c>
      <c r="F16" s="83" t="s">
        <v>2357</v>
      </c>
      <c r="G16" s="84" t="s">
        <v>2674</v>
      </c>
      <c r="H16" s="85"/>
      <c r="I16" s="85"/>
      <c r="J16" s="85"/>
      <c r="K16" s="85"/>
      <c r="L16" s="85"/>
      <c r="M16" s="53" t="s">
        <v>2683</v>
      </c>
    </row>
    <row r="17" spans="2:13" x14ac:dyDescent="0.2">
      <c r="B17" s="67">
        <v>119201</v>
      </c>
      <c r="C17" s="67" t="s">
        <v>9</v>
      </c>
      <c r="D17" s="82" t="str">
        <f t="shared" si="0"/>
        <v>AXA Wealth Limited</v>
      </c>
      <c r="E17" s="83" t="s">
        <v>210</v>
      </c>
      <c r="F17" s="83" t="s">
        <v>2357</v>
      </c>
      <c r="G17" s="84" t="s">
        <v>2674</v>
      </c>
      <c r="H17" s="85"/>
      <c r="I17" s="85"/>
      <c r="J17" s="85"/>
      <c r="K17" s="85"/>
      <c r="L17" s="85"/>
      <c r="M17" s="53" t="s">
        <v>2684</v>
      </c>
    </row>
    <row r="18" spans="2:13" x14ac:dyDescent="0.2">
      <c r="B18" s="67">
        <v>117645</v>
      </c>
      <c r="C18" s="67" t="s">
        <v>10</v>
      </c>
      <c r="D18" s="82" t="str">
        <f t="shared" si="0"/>
        <v>Abbey Life Assurance Company Limited</v>
      </c>
      <c r="E18" s="83" t="s">
        <v>2286</v>
      </c>
      <c r="F18" s="83" t="s">
        <v>2357</v>
      </c>
      <c r="G18" s="84" t="s">
        <v>2674</v>
      </c>
      <c r="H18" s="85"/>
      <c r="I18" s="85"/>
      <c r="J18" s="85"/>
      <c r="K18" s="85"/>
      <c r="L18" s="85"/>
      <c r="M18" s="53" t="s">
        <v>2685</v>
      </c>
    </row>
    <row r="19" spans="2:13" x14ac:dyDescent="0.2">
      <c r="B19" s="67">
        <v>311649</v>
      </c>
      <c r="C19" s="67" t="s">
        <v>11</v>
      </c>
      <c r="D19" s="82" t="str">
        <f t="shared" si="0"/>
        <v>Able Insurance Services Ltd</v>
      </c>
      <c r="E19" s="83" t="s">
        <v>203</v>
      </c>
      <c r="F19" s="83" t="s">
        <v>2357</v>
      </c>
      <c r="G19" s="84" t="s">
        <v>2674</v>
      </c>
      <c r="H19" s="85"/>
      <c r="I19" s="85"/>
      <c r="J19" s="85"/>
      <c r="K19" s="85">
        <v>3.98</v>
      </c>
      <c r="L19" s="85"/>
      <c r="M19" s="53" t="s">
        <v>2686</v>
      </c>
    </row>
    <row r="20" spans="2:13" x14ac:dyDescent="0.2">
      <c r="B20" s="67">
        <v>305936</v>
      </c>
      <c r="C20" s="67" t="s">
        <v>12</v>
      </c>
      <c r="D20" s="82" t="str">
        <f t="shared" si="0"/>
        <v>Accord Mortgages Limited</v>
      </c>
      <c r="E20" s="83" t="s">
        <v>186</v>
      </c>
      <c r="F20" s="83" t="s">
        <v>2357</v>
      </c>
      <c r="G20" s="84" t="s">
        <v>2674</v>
      </c>
      <c r="H20" s="85"/>
      <c r="I20" s="85"/>
      <c r="J20" s="85"/>
      <c r="K20" s="85">
        <v>68.180000000000007</v>
      </c>
      <c r="L20" s="85"/>
      <c r="M20" s="53" t="s">
        <v>2687</v>
      </c>
    </row>
    <row r="21" spans="2:13" x14ac:dyDescent="0.2">
      <c r="B21" s="67">
        <v>438372</v>
      </c>
      <c r="C21" s="67" t="s">
        <v>2380</v>
      </c>
      <c r="D21" s="82" t="str">
        <f t="shared" si="0"/>
        <v>Acenden Limited</v>
      </c>
      <c r="E21" s="83" t="s">
        <v>208</v>
      </c>
      <c r="F21" s="83" t="s">
        <v>2357</v>
      </c>
      <c r="G21" s="84" t="s">
        <v>2675</v>
      </c>
      <c r="H21" s="85"/>
      <c r="I21" s="85"/>
      <c r="J21" s="85"/>
      <c r="K21" s="85"/>
      <c r="L21" s="85"/>
      <c r="M21" s="53" t="s">
        <v>2688</v>
      </c>
    </row>
    <row r="22" spans="2:13" x14ac:dyDescent="0.2">
      <c r="B22" s="67">
        <v>306408</v>
      </c>
      <c r="C22" s="67" t="s">
        <v>13</v>
      </c>
      <c r="D22" s="82" t="str">
        <f t="shared" si="0"/>
        <v>Acm Ulr Limited</v>
      </c>
      <c r="E22" s="83" t="s">
        <v>2287</v>
      </c>
      <c r="F22" s="83" t="s">
        <v>2357</v>
      </c>
      <c r="G22" s="84" t="s">
        <v>2674</v>
      </c>
      <c r="H22" s="85"/>
      <c r="I22" s="85"/>
      <c r="J22" s="85"/>
      <c r="K22" s="85">
        <v>0.37</v>
      </c>
      <c r="L22" s="85"/>
      <c r="M22" s="53" t="s">
        <v>2689</v>
      </c>
    </row>
    <row r="23" spans="2:13" x14ac:dyDescent="0.2">
      <c r="B23" s="67">
        <v>311873</v>
      </c>
      <c r="C23" s="67" t="s">
        <v>2381</v>
      </c>
      <c r="D23" s="86" t="s">
        <v>2381</v>
      </c>
      <c r="E23" s="83" t="s">
        <v>208</v>
      </c>
      <c r="F23" s="83" t="s">
        <v>2357</v>
      </c>
      <c r="G23" s="84" t="s">
        <v>2674</v>
      </c>
      <c r="H23" s="85"/>
      <c r="I23" s="85"/>
      <c r="J23" s="85"/>
      <c r="K23" s="85">
        <v>1.99</v>
      </c>
      <c r="L23" s="85"/>
      <c r="M23" s="53"/>
    </row>
    <row r="24" spans="2:13" x14ac:dyDescent="0.2">
      <c r="B24" s="67">
        <v>228704</v>
      </c>
      <c r="C24" s="67" t="s">
        <v>251</v>
      </c>
      <c r="D24" s="82" t="str">
        <f t="shared" ref="D24:D50" si="1">HYPERLINK(M24,C24)</f>
        <v>Acromas Insurance Company Limited</v>
      </c>
      <c r="E24" s="83" t="s">
        <v>208</v>
      </c>
      <c r="F24" s="83" t="s">
        <v>2357</v>
      </c>
      <c r="G24" s="84" t="s">
        <v>2921</v>
      </c>
      <c r="H24" s="85"/>
      <c r="I24" s="85"/>
      <c r="J24" s="85"/>
      <c r="K24" s="85"/>
      <c r="L24" s="85"/>
      <c r="M24" s="53" t="s">
        <v>2690</v>
      </c>
    </row>
    <row r="25" spans="2:13" x14ac:dyDescent="0.2">
      <c r="B25" s="67">
        <v>307071</v>
      </c>
      <c r="C25" s="67" t="s">
        <v>2382</v>
      </c>
      <c r="D25" s="82" t="str">
        <f t="shared" si="1"/>
        <v>Adrian Flux Insurance Services Group</v>
      </c>
      <c r="E25" s="83" t="s">
        <v>208</v>
      </c>
      <c r="F25" s="83" t="s">
        <v>2357</v>
      </c>
      <c r="G25" s="84" t="s">
        <v>2922</v>
      </c>
      <c r="H25" s="85"/>
      <c r="I25" s="85"/>
      <c r="J25" s="85"/>
      <c r="K25" s="85"/>
      <c r="L25" s="85"/>
      <c r="M25" s="53" t="s">
        <v>2691</v>
      </c>
    </row>
    <row r="26" spans="2:13" x14ac:dyDescent="0.2">
      <c r="B26" s="67">
        <v>202039</v>
      </c>
      <c r="C26" s="67" t="s">
        <v>14</v>
      </c>
      <c r="D26" s="82" t="str">
        <f t="shared" si="1"/>
        <v>Ageas Insurance Limited</v>
      </c>
      <c r="E26" s="83" t="s">
        <v>2288</v>
      </c>
      <c r="F26" s="83" t="s">
        <v>2357</v>
      </c>
      <c r="G26" s="84" t="s">
        <v>2674</v>
      </c>
      <c r="H26" s="85"/>
      <c r="I26" s="85"/>
      <c r="J26" s="85"/>
      <c r="K26" s="85"/>
      <c r="L26" s="85"/>
      <c r="M26" s="53" t="s">
        <v>2692</v>
      </c>
    </row>
    <row r="27" spans="2:13" x14ac:dyDescent="0.2">
      <c r="B27" s="67">
        <v>312468</v>
      </c>
      <c r="C27" s="67" t="s">
        <v>15</v>
      </c>
      <c r="D27" s="82" t="str">
        <f t="shared" si="1"/>
        <v>Ageas Retail Limited</v>
      </c>
      <c r="E27" s="83" t="s">
        <v>2288</v>
      </c>
      <c r="F27" s="83" t="s">
        <v>2357</v>
      </c>
      <c r="G27" s="84" t="s">
        <v>2674</v>
      </c>
      <c r="H27" s="85"/>
      <c r="I27" s="85"/>
      <c r="J27" s="85"/>
      <c r="K27" s="85"/>
      <c r="L27" s="85"/>
      <c r="M27" s="53" t="s">
        <v>2693</v>
      </c>
    </row>
    <row r="28" spans="2:13" x14ac:dyDescent="0.2">
      <c r="B28" s="67">
        <v>401084</v>
      </c>
      <c r="C28" s="67" t="s">
        <v>16</v>
      </c>
      <c r="D28" s="82" t="str">
        <f t="shared" si="1"/>
        <v>Aioi Nissay Dowa Insurance Company of Europe Limited</v>
      </c>
      <c r="E28" s="83" t="s">
        <v>208</v>
      </c>
      <c r="F28" s="83" t="s">
        <v>2357</v>
      </c>
      <c r="G28" s="84" t="s">
        <v>2674</v>
      </c>
      <c r="H28" s="85"/>
      <c r="I28" s="85"/>
      <c r="J28" s="85"/>
      <c r="K28" s="85"/>
      <c r="L28" s="85"/>
      <c r="M28" s="53" t="s">
        <v>2694</v>
      </c>
    </row>
    <row r="29" spans="2:13" x14ac:dyDescent="0.2">
      <c r="B29" s="67">
        <v>204503</v>
      </c>
      <c r="C29" s="67" t="s">
        <v>17</v>
      </c>
      <c r="D29" s="82" t="str">
        <f t="shared" si="1"/>
        <v>Aldermore Bank Plc</v>
      </c>
      <c r="E29" s="83" t="s">
        <v>208</v>
      </c>
      <c r="F29" s="83" t="s">
        <v>2357</v>
      </c>
      <c r="G29" s="84" t="s">
        <v>2674</v>
      </c>
      <c r="H29" s="85"/>
      <c r="I29" s="85"/>
      <c r="J29" s="85"/>
      <c r="K29" s="85"/>
      <c r="L29" s="85"/>
      <c r="M29" s="53" t="s">
        <v>2695</v>
      </c>
    </row>
    <row r="30" spans="2:13" x14ac:dyDescent="0.2">
      <c r="B30" s="67">
        <v>116115</v>
      </c>
      <c r="C30" s="67" t="s">
        <v>18</v>
      </c>
      <c r="D30" s="82" t="str">
        <f t="shared" si="1"/>
        <v>Alliance Trust Savings Limited</v>
      </c>
      <c r="E30" s="83" t="s">
        <v>209</v>
      </c>
      <c r="F30" s="83" t="s">
        <v>2357</v>
      </c>
      <c r="G30" s="84" t="s">
        <v>2674</v>
      </c>
      <c r="H30" s="85"/>
      <c r="I30" s="85"/>
      <c r="J30" s="85"/>
      <c r="K30" s="85"/>
      <c r="L30" s="85"/>
      <c r="M30" s="53" t="s">
        <v>2696</v>
      </c>
    </row>
    <row r="31" spans="2:13" x14ac:dyDescent="0.2">
      <c r="B31" s="67">
        <v>121849</v>
      </c>
      <c r="C31" s="67" t="s">
        <v>19</v>
      </c>
      <c r="D31" s="82" t="str">
        <f t="shared" si="1"/>
        <v>Allianz Insurance Plc</v>
      </c>
      <c r="E31" s="83" t="s">
        <v>208</v>
      </c>
      <c r="F31" s="83" t="s">
        <v>2357</v>
      </c>
      <c r="G31" s="84" t="s">
        <v>2674</v>
      </c>
      <c r="H31" s="85"/>
      <c r="I31" s="85"/>
      <c r="J31" s="85"/>
      <c r="K31" s="85"/>
      <c r="L31" s="85"/>
      <c r="M31" s="53" t="s">
        <v>2697</v>
      </c>
    </row>
    <row r="32" spans="2:13" x14ac:dyDescent="0.2">
      <c r="B32" s="67">
        <v>597301</v>
      </c>
      <c r="C32" s="67" t="s">
        <v>20</v>
      </c>
      <c r="D32" s="82" t="str">
        <f t="shared" si="1"/>
        <v>Ambant Underwriting Services Limited</v>
      </c>
      <c r="E32" s="83" t="s">
        <v>208</v>
      </c>
      <c r="F32" s="83" t="s">
        <v>2357</v>
      </c>
      <c r="G32" s="84" t="s">
        <v>2674</v>
      </c>
      <c r="H32" s="85"/>
      <c r="I32" s="85"/>
      <c r="J32" s="85"/>
      <c r="K32" s="85">
        <v>35.19</v>
      </c>
      <c r="L32" s="85"/>
      <c r="M32" s="53" t="s">
        <v>2698</v>
      </c>
    </row>
    <row r="33" spans="2:13" x14ac:dyDescent="0.2">
      <c r="B33" s="67">
        <v>311684</v>
      </c>
      <c r="C33" s="67" t="s">
        <v>21</v>
      </c>
      <c r="D33" s="82" t="str">
        <f t="shared" si="1"/>
        <v>American Express Insurance Services Europe Limited</v>
      </c>
      <c r="E33" s="83" t="s">
        <v>351</v>
      </c>
      <c r="F33" s="83" t="s">
        <v>2357</v>
      </c>
      <c r="G33" s="84" t="s">
        <v>2674</v>
      </c>
      <c r="H33" s="85"/>
      <c r="I33" s="85"/>
      <c r="J33" s="85"/>
      <c r="K33" s="85"/>
      <c r="L33" s="85"/>
      <c r="M33" s="53" t="s">
        <v>2699</v>
      </c>
    </row>
    <row r="34" spans="2:13" x14ac:dyDescent="0.2">
      <c r="B34" s="67">
        <v>661836</v>
      </c>
      <c r="C34" s="67" t="s">
        <v>22</v>
      </c>
      <c r="D34" s="82" t="str">
        <f t="shared" si="1"/>
        <v>American Express Services Europe Limited (AESEL)</v>
      </c>
      <c r="E34" s="83" t="s">
        <v>351</v>
      </c>
      <c r="F34" s="83" t="s">
        <v>2357</v>
      </c>
      <c r="G34" s="84" t="s">
        <v>2674</v>
      </c>
      <c r="H34" s="85"/>
      <c r="I34" s="85"/>
      <c r="J34" s="85"/>
      <c r="K34" s="85"/>
      <c r="L34" s="85"/>
      <c r="M34" s="53" t="s">
        <v>2699</v>
      </c>
    </row>
    <row r="35" spans="2:13" x14ac:dyDescent="0.2">
      <c r="B35" s="67">
        <v>202189</v>
      </c>
      <c r="C35" s="67" t="s">
        <v>23</v>
      </c>
      <c r="D35" s="82" t="str">
        <f t="shared" si="1"/>
        <v>Amtrust Europe Limited</v>
      </c>
      <c r="E35" s="83" t="s">
        <v>2290</v>
      </c>
      <c r="F35" s="83" t="s">
        <v>2357</v>
      </c>
      <c r="G35" s="84" t="s">
        <v>2674</v>
      </c>
      <c r="H35" s="85"/>
      <c r="I35" s="85"/>
      <c r="J35" s="85"/>
      <c r="K35" s="85"/>
      <c r="L35" s="85"/>
      <c r="M35" s="53" t="s">
        <v>2700</v>
      </c>
    </row>
    <row r="36" spans="2:13" x14ac:dyDescent="0.2">
      <c r="B36" s="67">
        <v>307858</v>
      </c>
      <c r="C36" s="67" t="s">
        <v>24</v>
      </c>
      <c r="D36" s="82" t="str">
        <f t="shared" si="1"/>
        <v>Animal Friends Insurance Services Ltd</v>
      </c>
      <c r="E36" s="83" t="s">
        <v>208</v>
      </c>
      <c r="F36" s="83" t="s">
        <v>2357</v>
      </c>
      <c r="G36" s="84" t="s">
        <v>2674</v>
      </c>
      <c r="H36" s="85"/>
      <c r="I36" s="85"/>
      <c r="J36" s="85"/>
      <c r="K36" s="85"/>
      <c r="L36" s="85"/>
      <c r="M36" s="53" t="s">
        <v>2701</v>
      </c>
    </row>
    <row r="37" spans="2:13" x14ac:dyDescent="0.2">
      <c r="B37" s="67">
        <v>308092</v>
      </c>
      <c r="C37" s="67" t="s">
        <v>25</v>
      </c>
      <c r="D37" s="82" t="str">
        <f t="shared" si="1"/>
        <v>Arnold Clark Automobiles Limited</v>
      </c>
      <c r="E37" s="83" t="s">
        <v>208</v>
      </c>
      <c r="F37" s="83" t="s">
        <v>2357</v>
      </c>
      <c r="G37" s="84" t="s">
        <v>2674</v>
      </c>
      <c r="H37" s="85"/>
      <c r="I37" s="85"/>
      <c r="J37" s="85"/>
      <c r="K37" s="85">
        <v>32.79</v>
      </c>
      <c r="L37" s="85"/>
      <c r="M37" s="53" t="s">
        <v>2702</v>
      </c>
    </row>
    <row r="38" spans="2:13" x14ac:dyDescent="0.2">
      <c r="B38" s="67">
        <v>311786</v>
      </c>
      <c r="C38" s="67" t="s">
        <v>2383</v>
      </c>
      <c r="D38" s="82" t="str">
        <f t="shared" si="1"/>
        <v>Arthur J. Gallagher Insurance Brokers Limited</v>
      </c>
      <c r="E38" s="83" t="s">
        <v>2384</v>
      </c>
      <c r="F38" s="83" t="s">
        <v>2357</v>
      </c>
      <c r="G38" s="84" t="s">
        <v>2674</v>
      </c>
      <c r="H38" s="85"/>
      <c r="I38" s="85"/>
      <c r="J38" s="85"/>
      <c r="K38" s="85">
        <v>4.7699999999999996</v>
      </c>
      <c r="L38" s="85"/>
      <c r="M38" s="53" t="s">
        <v>2703</v>
      </c>
    </row>
    <row r="39" spans="2:13" x14ac:dyDescent="0.2">
      <c r="B39" s="67">
        <v>202735</v>
      </c>
      <c r="C39" s="67" t="s">
        <v>26</v>
      </c>
      <c r="D39" s="82" t="str">
        <f t="shared" si="1"/>
        <v>Assurant General Insurance Limited</v>
      </c>
      <c r="E39" s="83" t="s">
        <v>208</v>
      </c>
      <c r="F39" s="83" t="s">
        <v>2357</v>
      </c>
      <c r="G39" s="84" t="s">
        <v>2674</v>
      </c>
      <c r="H39" s="85"/>
      <c r="I39" s="85"/>
      <c r="J39" s="85"/>
      <c r="K39" s="85"/>
      <c r="L39" s="85"/>
      <c r="M39" s="53" t="s">
        <v>2704</v>
      </c>
    </row>
    <row r="40" spans="2:13" x14ac:dyDescent="0.2">
      <c r="B40" s="67">
        <v>502545</v>
      </c>
      <c r="C40" s="67" t="s">
        <v>27</v>
      </c>
      <c r="D40" s="82" t="str">
        <f t="shared" si="1"/>
        <v>Asurion Europe Limited</v>
      </c>
      <c r="E40" s="83" t="s">
        <v>208</v>
      </c>
      <c r="F40" s="83" t="s">
        <v>2357</v>
      </c>
      <c r="G40" s="84" t="s">
        <v>2674</v>
      </c>
      <c r="H40" s="85"/>
      <c r="I40" s="85"/>
      <c r="J40" s="85"/>
      <c r="K40" s="85"/>
      <c r="L40" s="85"/>
      <c r="M40" s="53" t="s">
        <v>2705</v>
      </c>
    </row>
    <row r="41" spans="2:13" x14ac:dyDescent="0.2">
      <c r="B41" s="67">
        <v>310562</v>
      </c>
      <c r="C41" s="67" t="s">
        <v>28</v>
      </c>
      <c r="D41" s="82" t="str">
        <f t="shared" si="1"/>
        <v>Automobile Association Insurance Services Limited</v>
      </c>
      <c r="E41" s="83" t="s">
        <v>531</v>
      </c>
      <c r="F41" s="83" t="s">
        <v>2357</v>
      </c>
      <c r="G41" s="84" t="s">
        <v>2921</v>
      </c>
      <c r="H41" s="85"/>
      <c r="I41" s="85"/>
      <c r="J41" s="85"/>
      <c r="K41" s="85">
        <v>7.23</v>
      </c>
      <c r="L41" s="85"/>
      <c r="M41" s="53" t="s">
        <v>2706</v>
      </c>
    </row>
    <row r="42" spans="2:13" x14ac:dyDescent="0.2">
      <c r="B42" s="67">
        <v>308213</v>
      </c>
      <c r="C42" s="67" t="s">
        <v>29</v>
      </c>
      <c r="D42" s="82" t="str">
        <f t="shared" si="1"/>
        <v>Autonet Insurance Services Limited</v>
      </c>
      <c r="E42" s="83" t="s">
        <v>208</v>
      </c>
      <c r="F42" s="83" t="s">
        <v>2357</v>
      </c>
      <c r="G42" s="84" t="s">
        <v>2674</v>
      </c>
      <c r="H42" s="85"/>
      <c r="I42" s="85"/>
      <c r="J42" s="85"/>
      <c r="K42" s="85">
        <v>8.3800000000000008</v>
      </c>
      <c r="L42" s="85"/>
      <c r="M42" s="53" t="s">
        <v>2707</v>
      </c>
    </row>
    <row r="43" spans="2:13" x14ac:dyDescent="0.2">
      <c r="B43" s="67">
        <v>202153</v>
      </c>
      <c r="C43" s="67" t="s">
        <v>30</v>
      </c>
      <c r="D43" s="82" t="str">
        <f t="shared" si="1"/>
        <v>Aviva Insurance Limited</v>
      </c>
      <c r="E43" s="83" t="s">
        <v>2291</v>
      </c>
      <c r="F43" s="83" t="s">
        <v>2357</v>
      </c>
      <c r="G43" s="84" t="s">
        <v>2674</v>
      </c>
      <c r="H43" s="85"/>
      <c r="I43" s="85"/>
      <c r="J43" s="85"/>
      <c r="K43" s="85"/>
      <c r="L43" s="85"/>
      <c r="M43" s="53" t="s">
        <v>2708</v>
      </c>
    </row>
    <row r="44" spans="2:13" x14ac:dyDescent="0.2">
      <c r="B44" s="67">
        <v>145452</v>
      </c>
      <c r="C44" s="67" t="s">
        <v>31</v>
      </c>
      <c r="D44" s="82" t="str">
        <f t="shared" si="1"/>
        <v>Aviva Life Services UK Limited</v>
      </c>
      <c r="E44" s="83" t="s">
        <v>2291</v>
      </c>
      <c r="F44" s="83" t="s">
        <v>2358</v>
      </c>
      <c r="G44" s="84" t="s">
        <v>2674</v>
      </c>
      <c r="H44" s="85"/>
      <c r="I44" s="85"/>
      <c r="J44" s="85"/>
      <c r="K44" s="85"/>
      <c r="L44" s="85"/>
      <c r="M44" s="53" t="s">
        <v>2709</v>
      </c>
    </row>
    <row r="45" spans="2:13" x14ac:dyDescent="0.2">
      <c r="B45" s="67">
        <v>728985</v>
      </c>
      <c r="C45" s="67" t="s">
        <v>32</v>
      </c>
      <c r="D45" s="82" t="str">
        <f t="shared" si="1"/>
        <v>Aviva UK Digital Limited</v>
      </c>
      <c r="E45" s="83" t="s">
        <v>2291</v>
      </c>
      <c r="F45" s="83" t="s">
        <v>2357</v>
      </c>
      <c r="G45" s="84" t="s">
        <v>2674</v>
      </c>
      <c r="H45" s="85"/>
      <c r="I45" s="85"/>
      <c r="J45" s="85"/>
      <c r="K45" s="85">
        <v>0.79</v>
      </c>
      <c r="L45" s="85"/>
      <c r="M45" s="53" t="s">
        <v>2710</v>
      </c>
    </row>
    <row r="46" spans="2:13" x14ac:dyDescent="0.2">
      <c r="B46" s="67">
        <v>308896</v>
      </c>
      <c r="C46" s="67" t="s">
        <v>33</v>
      </c>
      <c r="D46" s="82" t="str">
        <f t="shared" si="1"/>
        <v>BISL Limited</v>
      </c>
      <c r="E46" s="83" t="s">
        <v>2287</v>
      </c>
      <c r="F46" s="83" t="s">
        <v>2357</v>
      </c>
      <c r="G46" s="84" t="s">
        <v>2674</v>
      </c>
      <c r="H46" s="85"/>
      <c r="I46" s="85"/>
      <c r="J46" s="85"/>
      <c r="K46" s="85">
        <v>7.77</v>
      </c>
      <c r="L46" s="85"/>
      <c r="M46" s="53" t="s">
        <v>2689</v>
      </c>
    </row>
    <row r="47" spans="2:13" x14ac:dyDescent="0.2">
      <c r="B47" s="67">
        <v>312526</v>
      </c>
      <c r="C47" s="67" t="s">
        <v>34</v>
      </c>
      <c r="D47" s="82" t="str">
        <f t="shared" si="1"/>
        <v>BUPA Insurance Services Limited</v>
      </c>
      <c r="E47" s="83" t="s">
        <v>2296</v>
      </c>
      <c r="F47" s="83" t="s">
        <v>2357</v>
      </c>
      <c r="G47" s="84" t="s">
        <v>2674</v>
      </c>
      <c r="H47" s="85"/>
      <c r="I47" s="85"/>
      <c r="J47" s="85"/>
      <c r="K47" s="85"/>
      <c r="L47" s="85"/>
      <c r="M47" s="53" t="s">
        <v>2711</v>
      </c>
    </row>
    <row r="48" spans="2:13" x14ac:dyDescent="0.2">
      <c r="B48" s="67">
        <v>512956</v>
      </c>
      <c r="C48" s="67" t="s">
        <v>35</v>
      </c>
      <c r="D48" s="82" t="str">
        <f t="shared" si="1"/>
        <v>Bank of Ireland (UK) Plc</v>
      </c>
      <c r="E48" s="83" t="s">
        <v>2292</v>
      </c>
      <c r="F48" s="83" t="s">
        <v>2358</v>
      </c>
      <c r="G48" s="84" t="s">
        <v>2674</v>
      </c>
      <c r="H48" s="85"/>
      <c r="I48" s="85"/>
      <c r="J48" s="85"/>
      <c r="K48" s="85"/>
      <c r="L48" s="85"/>
      <c r="M48" s="53" t="s">
        <v>2712</v>
      </c>
    </row>
    <row r="49" spans="2:13" x14ac:dyDescent="0.2">
      <c r="B49" s="67">
        <v>169628</v>
      </c>
      <c r="C49" s="67" t="s">
        <v>36</v>
      </c>
      <c r="D49" s="82" t="str">
        <f t="shared" si="1"/>
        <v>Bank of Scotland plc</v>
      </c>
      <c r="E49" s="83" t="s">
        <v>2293</v>
      </c>
      <c r="F49" s="83" t="s">
        <v>2357</v>
      </c>
      <c r="G49" s="84" t="s">
        <v>2674</v>
      </c>
      <c r="H49" s="85"/>
      <c r="I49" s="85"/>
      <c r="J49" s="85"/>
      <c r="K49" s="85"/>
      <c r="L49" s="85"/>
      <c r="M49" s="53" t="s">
        <v>2713</v>
      </c>
    </row>
    <row r="50" spans="2:13" x14ac:dyDescent="0.2">
      <c r="B50" s="67">
        <v>122702</v>
      </c>
      <c r="C50" s="67" t="s">
        <v>37</v>
      </c>
      <c r="D50" s="82" t="str">
        <f t="shared" si="1"/>
        <v>Barclays Bank Plc</v>
      </c>
      <c r="E50" s="83" t="s">
        <v>202</v>
      </c>
      <c r="F50" s="83" t="s">
        <v>2358</v>
      </c>
      <c r="G50" s="84" t="s">
        <v>2674</v>
      </c>
      <c r="H50" s="85"/>
      <c r="I50" s="85">
        <v>10.5</v>
      </c>
      <c r="J50" s="85"/>
      <c r="K50" s="85"/>
      <c r="L50" s="85"/>
      <c r="M50" s="53" t="s">
        <v>2714</v>
      </c>
    </row>
    <row r="51" spans="2:13" x14ac:dyDescent="0.2">
      <c r="B51" s="67">
        <v>313409</v>
      </c>
      <c r="C51" s="67" t="s">
        <v>38</v>
      </c>
      <c r="D51" s="82" t="str">
        <f t="shared" ref="D51:D82" si="2">HYPERLINK(M51,C51)</f>
        <v>Black Horse Limited</v>
      </c>
      <c r="E51" s="83" t="s">
        <v>2293</v>
      </c>
      <c r="F51" s="83" t="s">
        <v>2357</v>
      </c>
      <c r="G51" s="84" t="s">
        <v>2674</v>
      </c>
      <c r="H51" s="85"/>
      <c r="I51" s="85"/>
      <c r="J51" s="85"/>
      <c r="K51" s="85"/>
      <c r="L51" s="85"/>
      <c r="M51" s="53" t="s">
        <v>2715</v>
      </c>
    </row>
    <row r="52" spans="2:13" x14ac:dyDescent="0.2">
      <c r="B52" s="67">
        <v>719121</v>
      </c>
      <c r="C52" s="67" t="s">
        <v>39</v>
      </c>
      <c r="D52" s="82" t="str">
        <f t="shared" si="2"/>
        <v>Blemain Finance Limited</v>
      </c>
      <c r="E52" s="83" t="s">
        <v>252</v>
      </c>
      <c r="F52" s="83" t="s">
        <v>2357</v>
      </c>
      <c r="G52" s="84" t="s">
        <v>2674</v>
      </c>
      <c r="H52" s="85"/>
      <c r="I52" s="85"/>
      <c r="J52" s="85"/>
      <c r="K52" s="85"/>
      <c r="L52" s="85"/>
      <c r="M52" s="53" t="s">
        <v>2716</v>
      </c>
    </row>
    <row r="53" spans="2:13" x14ac:dyDescent="0.2">
      <c r="B53" s="67">
        <v>106126</v>
      </c>
      <c r="C53" s="67" t="s">
        <v>40</v>
      </c>
      <c r="D53" s="82" t="str">
        <f t="shared" si="2"/>
        <v>Bradford &amp; Bingley Plc</v>
      </c>
      <c r="E53" s="83" t="s">
        <v>2294</v>
      </c>
      <c r="F53" s="83" t="s">
        <v>2357</v>
      </c>
      <c r="G53" s="84" t="s">
        <v>2675</v>
      </c>
      <c r="H53" s="85"/>
      <c r="I53" s="85"/>
      <c r="J53" s="85"/>
      <c r="K53" s="85"/>
      <c r="L53" s="85"/>
      <c r="M53" s="53" t="s">
        <v>2717</v>
      </c>
    </row>
    <row r="54" spans="2:13" x14ac:dyDescent="0.2">
      <c r="B54" s="67">
        <v>302216</v>
      </c>
      <c r="C54" s="67" t="s">
        <v>41</v>
      </c>
      <c r="D54" s="82" t="str">
        <f t="shared" si="2"/>
        <v>Brightside Insurance Services Limited</v>
      </c>
      <c r="E54" s="83" t="s">
        <v>204</v>
      </c>
      <c r="F54" s="83" t="s">
        <v>2357</v>
      </c>
      <c r="G54" s="84" t="s">
        <v>2674</v>
      </c>
      <c r="H54" s="85"/>
      <c r="I54" s="85"/>
      <c r="J54" s="85"/>
      <c r="K54" s="85">
        <v>14.24</v>
      </c>
      <c r="L54" s="85"/>
      <c r="M54" s="53" t="s">
        <v>2718</v>
      </c>
    </row>
    <row r="55" spans="2:13" x14ac:dyDescent="0.2">
      <c r="B55" s="67">
        <v>490568</v>
      </c>
      <c r="C55" s="67" t="s">
        <v>42</v>
      </c>
      <c r="D55" s="82" t="str">
        <f t="shared" si="2"/>
        <v>British Gas Services Limited</v>
      </c>
      <c r="E55" s="83" t="s">
        <v>2295</v>
      </c>
      <c r="F55" s="83" t="s">
        <v>2358</v>
      </c>
      <c r="G55" s="84" t="s">
        <v>2674</v>
      </c>
      <c r="H55" s="85"/>
      <c r="I55" s="85"/>
      <c r="J55" s="85"/>
      <c r="K55" s="85"/>
      <c r="L55" s="85"/>
      <c r="M55" s="53" t="s">
        <v>2719</v>
      </c>
    </row>
    <row r="56" spans="2:13" x14ac:dyDescent="0.2">
      <c r="B56" s="67">
        <v>513256</v>
      </c>
      <c r="C56" s="67" t="s">
        <v>2386</v>
      </c>
      <c r="D56" s="82" t="str">
        <f t="shared" si="2"/>
        <v>Business Insurance Solutions Limited</v>
      </c>
      <c r="E56" s="83" t="s">
        <v>208</v>
      </c>
      <c r="F56" s="83" t="s">
        <v>2357</v>
      </c>
      <c r="G56" s="84" t="s">
        <v>2674</v>
      </c>
      <c r="H56" s="85"/>
      <c r="I56" s="85"/>
      <c r="J56" s="85"/>
      <c r="K56" s="85">
        <v>30.21</v>
      </c>
      <c r="L56" s="85"/>
      <c r="M56" s="53" t="s">
        <v>2720</v>
      </c>
    </row>
    <row r="57" spans="2:13" x14ac:dyDescent="0.2">
      <c r="B57" s="67">
        <v>202803</v>
      </c>
      <c r="C57" s="67" t="s">
        <v>2387</v>
      </c>
      <c r="D57" s="82" t="str">
        <f t="shared" si="2"/>
        <v>CHUBB European Group Limited</v>
      </c>
      <c r="E57" s="83" t="s">
        <v>208</v>
      </c>
      <c r="F57" s="83" t="s">
        <v>2357</v>
      </c>
      <c r="G57" s="84" t="s">
        <v>2674</v>
      </c>
      <c r="H57" s="85"/>
      <c r="I57" s="85"/>
      <c r="J57" s="85"/>
      <c r="K57" s="85"/>
      <c r="L57" s="85"/>
      <c r="M57" s="53" t="s">
        <v>2721</v>
      </c>
    </row>
    <row r="58" spans="2:13" x14ac:dyDescent="0.2">
      <c r="B58" s="67">
        <v>435022</v>
      </c>
      <c r="C58" s="67" t="s">
        <v>43</v>
      </c>
      <c r="D58" s="82" t="str">
        <f t="shared" si="2"/>
        <v>CIS General Insurance Limited</v>
      </c>
      <c r="E58" s="83" t="s">
        <v>2300</v>
      </c>
      <c r="F58" s="83" t="s">
        <v>2357</v>
      </c>
      <c r="G58" s="84" t="s">
        <v>2674</v>
      </c>
      <c r="H58" s="85"/>
      <c r="I58" s="85"/>
      <c r="J58" s="85"/>
      <c r="K58" s="85"/>
      <c r="L58" s="85"/>
      <c r="M58" s="53" t="s">
        <v>2722</v>
      </c>
    </row>
    <row r="59" spans="2:13" x14ac:dyDescent="0.2">
      <c r="B59" s="67">
        <v>304838</v>
      </c>
      <c r="C59" s="67" t="s">
        <v>44</v>
      </c>
      <c r="D59" s="82" t="str">
        <f t="shared" si="2"/>
        <v>Call Assist Ltd</v>
      </c>
      <c r="E59" s="83" t="s">
        <v>208</v>
      </c>
      <c r="F59" s="83" t="s">
        <v>2357</v>
      </c>
      <c r="G59" s="84" t="s">
        <v>2923</v>
      </c>
      <c r="H59" s="85"/>
      <c r="I59" s="85"/>
      <c r="J59" s="85"/>
      <c r="K59" s="85"/>
      <c r="L59" s="85"/>
      <c r="M59" s="53" t="s">
        <v>2723</v>
      </c>
    </row>
    <row r="60" spans="2:13" x14ac:dyDescent="0.2">
      <c r="B60" s="67">
        <v>110394</v>
      </c>
      <c r="C60" s="67" t="s">
        <v>45</v>
      </c>
      <c r="D60" s="82" t="str">
        <f t="shared" si="2"/>
        <v>Canada Life Limited</v>
      </c>
      <c r="E60" s="83" t="s">
        <v>208</v>
      </c>
      <c r="F60" s="83" t="s">
        <v>2357</v>
      </c>
      <c r="G60" s="84" t="s">
        <v>2674</v>
      </c>
      <c r="H60" s="85"/>
      <c r="I60" s="85"/>
      <c r="J60" s="85"/>
      <c r="K60" s="85"/>
      <c r="L60" s="85"/>
      <c r="M60" s="53" t="s">
        <v>2724</v>
      </c>
    </row>
    <row r="61" spans="2:13" x14ac:dyDescent="0.2">
      <c r="B61" s="67">
        <v>205621</v>
      </c>
      <c r="C61" s="67" t="s">
        <v>46</v>
      </c>
      <c r="D61" s="82" t="str">
        <f t="shared" si="2"/>
        <v>Canada Square Operations Limited</v>
      </c>
      <c r="E61" s="83" t="s">
        <v>2297</v>
      </c>
      <c r="F61" s="83" t="s">
        <v>2357</v>
      </c>
      <c r="G61" s="84" t="s">
        <v>2674</v>
      </c>
      <c r="H61" s="85"/>
      <c r="I61" s="85"/>
      <c r="J61" s="85"/>
      <c r="K61" s="85"/>
      <c r="L61" s="85"/>
      <c r="M61" s="53" t="s">
        <v>2725</v>
      </c>
    </row>
    <row r="62" spans="2:13" x14ac:dyDescent="0.2">
      <c r="B62" s="67">
        <v>184113</v>
      </c>
      <c r="C62" s="67" t="s">
        <v>2388</v>
      </c>
      <c r="D62" s="82" t="str">
        <f t="shared" si="2"/>
        <v>Capita IRG Trustees Limited</v>
      </c>
      <c r="E62" s="83" t="s">
        <v>2389</v>
      </c>
      <c r="F62" s="83" t="s">
        <v>2357</v>
      </c>
      <c r="G62" s="84" t="s">
        <v>2674</v>
      </c>
      <c r="H62" s="85"/>
      <c r="I62" s="85"/>
      <c r="J62" s="85"/>
      <c r="K62" s="85"/>
      <c r="L62" s="85"/>
      <c r="M62" s="53" t="s">
        <v>2726</v>
      </c>
    </row>
    <row r="63" spans="2:13" x14ac:dyDescent="0.2">
      <c r="B63" s="67">
        <v>204440</v>
      </c>
      <c r="C63" s="67" t="s">
        <v>47</v>
      </c>
      <c r="D63" s="82" t="str">
        <f t="shared" si="2"/>
        <v>Capital One (Europe) plc</v>
      </c>
      <c r="E63" s="83" t="s">
        <v>871</v>
      </c>
      <c r="F63" s="83" t="s">
        <v>2357</v>
      </c>
      <c r="G63" s="84" t="s">
        <v>2674</v>
      </c>
      <c r="H63" s="85"/>
      <c r="I63" s="85"/>
      <c r="J63" s="85"/>
      <c r="K63" s="85"/>
      <c r="L63" s="85"/>
      <c r="M63" s="53" t="s">
        <v>2727</v>
      </c>
    </row>
    <row r="64" spans="2:13" x14ac:dyDescent="0.2">
      <c r="B64" s="67">
        <v>309268</v>
      </c>
      <c r="C64" s="67" t="s">
        <v>48</v>
      </c>
      <c r="D64" s="82" t="str">
        <f t="shared" si="2"/>
        <v>Car Care Plan Ltd</v>
      </c>
      <c r="E64" s="83" t="s">
        <v>208</v>
      </c>
      <c r="F64" s="83" t="s">
        <v>2357</v>
      </c>
      <c r="G64" s="84" t="s">
        <v>2674</v>
      </c>
      <c r="H64" s="85"/>
      <c r="I64" s="85"/>
      <c r="J64" s="85"/>
      <c r="K64" s="85"/>
      <c r="L64" s="85"/>
      <c r="M64" s="53" t="s">
        <v>2728</v>
      </c>
    </row>
    <row r="65" spans="2:13" x14ac:dyDescent="0.2">
      <c r="B65" s="67">
        <v>311489</v>
      </c>
      <c r="C65" s="67" t="s">
        <v>49</v>
      </c>
      <c r="D65" s="82" t="str">
        <f t="shared" si="2"/>
        <v>Card Protection Plan Ltd</v>
      </c>
      <c r="E65" s="83" t="s">
        <v>2298</v>
      </c>
      <c r="F65" s="83" t="s">
        <v>2358</v>
      </c>
      <c r="G65" s="84" t="s">
        <v>2674</v>
      </c>
      <c r="H65" s="85"/>
      <c r="I65" s="85"/>
      <c r="J65" s="85"/>
      <c r="K65" s="85"/>
      <c r="L65" s="85"/>
      <c r="M65" s="53" t="s">
        <v>2729</v>
      </c>
    </row>
    <row r="66" spans="2:13" x14ac:dyDescent="0.2">
      <c r="B66" s="67">
        <v>307243</v>
      </c>
      <c r="C66" s="67" t="s">
        <v>50</v>
      </c>
      <c r="D66" s="82" t="str">
        <f t="shared" si="2"/>
        <v>Carole Nash Insurance Consultants Ltd</v>
      </c>
      <c r="E66" s="83" t="s">
        <v>211</v>
      </c>
      <c r="F66" s="83" t="s">
        <v>2357</v>
      </c>
      <c r="G66" s="84" t="s">
        <v>2674</v>
      </c>
      <c r="H66" s="85"/>
      <c r="I66" s="85"/>
      <c r="J66" s="85"/>
      <c r="K66" s="85">
        <v>9.3000000000000007</v>
      </c>
      <c r="L66" s="85"/>
      <c r="M66" s="53" t="s">
        <v>2730</v>
      </c>
    </row>
    <row r="67" spans="2:13" x14ac:dyDescent="0.2">
      <c r="B67" s="67">
        <v>610895</v>
      </c>
      <c r="C67" s="67" t="s">
        <v>51</v>
      </c>
      <c r="D67" s="82" t="str">
        <f t="shared" si="2"/>
        <v>Carrot Risk Technologies Ltd</v>
      </c>
      <c r="E67" s="83" t="s">
        <v>204</v>
      </c>
      <c r="F67" s="83" t="s">
        <v>2357</v>
      </c>
      <c r="G67" s="84" t="s">
        <v>2674</v>
      </c>
      <c r="H67" s="85"/>
      <c r="I67" s="85"/>
      <c r="J67" s="85"/>
      <c r="K67" s="85"/>
      <c r="L67" s="85"/>
      <c r="M67" s="53" t="s">
        <v>2731</v>
      </c>
    </row>
    <row r="68" spans="2:13" x14ac:dyDescent="0.2">
      <c r="B68" s="67">
        <v>178737</v>
      </c>
      <c r="C68" s="67" t="s">
        <v>52</v>
      </c>
      <c r="D68" s="82" t="str">
        <f t="shared" si="2"/>
        <v>Cater Allen Limited</v>
      </c>
      <c r="E68" s="83" t="s">
        <v>2299</v>
      </c>
      <c r="F68" s="83" t="s">
        <v>2357</v>
      </c>
      <c r="G68" s="84" t="s">
        <v>2674</v>
      </c>
      <c r="H68" s="85"/>
      <c r="I68" s="85"/>
      <c r="J68" s="85"/>
      <c r="K68" s="85"/>
      <c r="L68" s="85"/>
      <c r="M68" s="53" t="s">
        <v>2732</v>
      </c>
    </row>
    <row r="69" spans="2:13" x14ac:dyDescent="0.2">
      <c r="B69" s="67">
        <v>494549</v>
      </c>
      <c r="C69" s="67" t="s">
        <v>53</v>
      </c>
      <c r="D69" s="82" t="str">
        <f t="shared" si="2"/>
        <v>Charter Court Financial Services Limited</v>
      </c>
      <c r="E69" s="83" t="s">
        <v>208</v>
      </c>
      <c r="F69" s="83" t="s">
        <v>2357</v>
      </c>
      <c r="G69" s="84" t="s">
        <v>2674</v>
      </c>
      <c r="H69" s="85"/>
      <c r="I69" s="85"/>
      <c r="J69" s="85"/>
      <c r="K69" s="85"/>
      <c r="L69" s="85"/>
      <c r="M69" s="53" t="s">
        <v>2733</v>
      </c>
    </row>
    <row r="70" spans="2:13" x14ac:dyDescent="0.2">
      <c r="B70" s="67">
        <v>106119</v>
      </c>
      <c r="C70" s="67" t="s">
        <v>54</v>
      </c>
      <c r="D70" s="82" t="str">
        <f t="shared" si="2"/>
        <v>Cheltenham &amp; Gloucester Plc</v>
      </c>
      <c r="E70" s="83" t="s">
        <v>2293</v>
      </c>
      <c r="F70" s="83" t="s">
        <v>2357</v>
      </c>
      <c r="G70" s="84" t="s">
        <v>2674</v>
      </c>
      <c r="H70" s="85"/>
      <c r="I70" s="85"/>
      <c r="J70" s="85"/>
      <c r="K70" s="85"/>
      <c r="L70" s="85"/>
      <c r="M70" s="53" t="s">
        <v>2734</v>
      </c>
    </row>
    <row r="71" spans="2:13" x14ac:dyDescent="0.2">
      <c r="B71" s="67">
        <v>310671</v>
      </c>
      <c r="C71" s="67" t="s">
        <v>55</v>
      </c>
      <c r="D71" s="82" t="str">
        <f t="shared" si="2"/>
        <v>Cigna Insurance Services (Europe) Limited</v>
      </c>
      <c r="E71" s="83" t="s">
        <v>208</v>
      </c>
      <c r="F71" s="83" t="s">
        <v>2357</v>
      </c>
      <c r="G71" s="84" t="s">
        <v>2674</v>
      </c>
      <c r="H71" s="85"/>
      <c r="I71" s="85"/>
      <c r="J71" s="85"/>
      <c r="K71" s="85"/>
      <c r="L71" s="85"/>
      <c r="M71" s="53" t="s">
        <v>2735</v>
      </c>
    </row>
    <row r="72" spans="2:13" x14ac:dyDescent="0.2">
      <c r="B72" s="67">
        <v>121873</v>
      </c>
      <c r="C72" s="67" t="s">
        <v>56</v>
      </c>
      <c r="D72" s="82" t="str">
        <f t="shared" si="2"/>
        <v>Clydesdale Bank Plc</v>
      </c>
      <c r="E72" s="83" t="s">
        <v>208</v>
      </c>
      <c r="F72" s="83" t="s">
        <v>2358</v>
      </c>
      <c r="G72" s="84" t="s">
        <v>2675</v>
      </c>
      <c r="H72" s="85"/>
      <c r="I72" s="85"/>
      <c r="J72" s="85"/>
      <c r="K72" s="85"/>
      <c r="L72" s="85"/>
      <c r="M72" s="53" t="s">
        <v>2736</v>
      </c>
    </row>
    <row r="73" spans="2:13" x14ac:dyDescent="0.2">
      <c r="B73" s="67">
        <v>194734</v>
      </c>
      <c r="C73" s="67" t="s">
        <v>57</v>
      </c>
      <c r="D73" s="82" t="str">
        <f t="shared" si="2"/>
        <v>Cofunds Limited</v>
      </c>
      <c r="E73" s="83" t="s">
        <v>2301</v>
      </c>
      <c r="F73" s="83" t="s">
        <v>2357</v>
      </c>
      <c r="G73" s="84" t="s">
        <v>2674</v>
      </c>
      <c r="H73" s="85"/>
      <c r="I73" s="85"/>
      <c r="J73" s="85"/>
      <c r="K73" s="85"/>
      <c r="L73" s="85"/>
      <c r="M73" s="53" t="s">
        <v>2737</v>
      </c>
    </row>
    <row r="74" spans="2:13" x14ac:dyDescent="0.2">
      <c r="B74" s="67">
        <v>309611</v>
      </c>
      <c r="C74" s="67" t="s">
        <v>58</v>
      </c>
      <c r="D74" s="82" t="str">
        <f t="shared" si="2"/>
        <v>Complete Cover Group Ltd</v>
      </c>
      <c r="E74" s="83" t="s">
        <v>204</v>
      </c>
      <c r="F74" s="83" t="s">
        <v>2357</v>
      </c>
      <c r="G74" s="84" t="s">
        <v>2674</v>
      </c>
      <c r="H74" s="85"/>
      <c r="I74" s="85"/>
      <c r="J74" s="85"/>
      <c r="K74" s="85">
        <v>19.739999999999998</v>
      </c>
      <c r="L74" s="85"/>
      <c r="M74" s="53" t="s">
        <v>2738</v>
      </c>
    </row>
    <row r="75" spans="2:13" x14ac:dyDescent="0.2">
      <c r="B75" s="67">
        <v>302221</v>
      </c>
      <c r="C75" s="67" t="s">
        <v>59</v>
      </c>
      <c r="D75" s="82" t="str">
        <f t="shared" si="2"/>
        <v>Connells Limited</v>
      </c>
      <c r="E75" s="83" t="s">
        <v>156</v>
      </c>
      <c r="F75" s="83" t="s">
        <v>2357</v>
      </c>
      <c r="G75" s="84" t="s">
        <v>2674</v>
      </c>
      <c r="H75" s="85"/>
      <c r="I75" s="85"/>
      <c r="J75" s="85">
        <v>17.350000000000001</v>
      </c>
      <c r="K75" s="85">
        <v>5.61</v>
      </c>
      <c r="L75" s="85"/>
      <c r="M75" s="53" t="s">
        <v>2739</v>
      </c>
    </row>
    <row r="76" spans="2:13" x14ac:dyDescent="0.2">
      <c r="B76" s="67">
        <v>141916</v>
      </c>
      <c r="C76" s="67" t="s">
        <v>60</v>
      </c>
      <c r="D76" s="82" t="str">
        <f t="shared" si="2"/>
        <v>Countrywide Assured Plc</v>
      </c>
      <c r="E76" s="83" t="s">
        <v>208</v>
      </c>
      <c r="F76" s="83" t="s">
        <v>2357</v>
      </c>
      <c r="G76" s="84" t="s">
        <v>2674</v>
      </c>
      <c r="H76" s="85"/>
      <c r="I76" s="85"/>
      <c r="J76" s="85"/>
      <c r="K76" s="85"/>
      <c r="L76" s="85"/>
      <c r="M76" s="53" t="s">
        <v>2740</v>
      </c>
    </row>
    <row r="77" spans="2:13" x14ac:dyDescent="0.2">
      <c r="B77" s="67">
        <v>122287</v>
      </c>
      <c r="C77" s="67" t="s">
        <v>61</v>
      </c>
      <c r="D77" s="82" t="str">
        <f t="shared" si="2"/>
        <v>Coutts &amp; Company</v>
      </c>
      <c r="E77" s="83" t="s">
        <v>206</v>
      </c>
      <c r="F77" s="83" t="s">
        <v>2357</v>
      </c>
      <c r="G77" s="84" t="s">
        <v>2674</v>
      </c>
      <c r="H77" s="85"/>
      <c r="I77" s="85">
        <v>43.96</v>
      </c>
      <c r="J77" s="85"/>
      <c r="K77" s="85">
        <v>23.46</v>
      </c>
      <c r="L77" s="85"/>
      <c r="M77" s="53" t="s">
        <v>2741</v>
      </c>
    </row>
    <row r="78" spans="2:13" x14ac:dyDescent="0.2">
      <c r="B78" s="67">
        <v>202277</v>
      </c>
      <c r="C78" s="67" t="s">
        <v>62</v>
      </c>
      <c r="D78" s="82" t="str">
        <f t="shared" si="2"/>
        <v>Covea Insurance plc</v>
      </c>
      <c r="E78" s="83" t="s">
        <v>208</v>
      </c>
      <c r="F78" s="83" t="s">
        <v>2358</v>
      </c>
      <c r="G78" s="84" t="s">
        <v>2674</v>
      </c>
      <c r="H78" s="85"/>
      <c r="I78" s="85"/>
      <c r="J78" s="85"/>
      <c r="K78" s="85"/>
      <c r="L78" s="85"/>
      <c r="M78" s="53" t="s">
        <v>2742</v>
      </c>
    </row>
    <row r="79" spans="2:13" x14ac:dyDescent="0.2">
      <c r="B79" s="67">
        <v>150892</v>
      </c>
      <c r="C79" s="67" t="s">
        <v>63</v>
      </c>
      <c r="D79" s="82" t="str">
        <f t="shared" si="2"/>
        <v>Coventry Building Society</v>
      </c>
      <c r="E79" s="83" t="s">
        <v>208</v>
      </c>
      <c r="F79" s="83" t="s">
        <v>2357</v>
      </c>
      <c r="G79" s="84" t="s">
        <v>2674</v>
      </c>
      <c r="H79" s="85"/>
      <c r="I79" s="85"/>
      <c r="J79" s="85"/>
      <c r="K79" s="85">
        <v>103.43</v>
      </c>
      <c r="L79" s="85"/>
      <c r="M79" s="53" t="s">
        <v>2743</v>
      </c>
    </row>
    <row r="80" spans="2:13" x14ac:dyDescent="0.2">
      <c r="B80" s="67">
        <v>313153</v>
      </c>
      <c r="C80" s="67" t="s">
        <v>64</v>
      </c>
      <c r="D80" s="82" t="str">
        <f t="shared" si="2"/>
        <v>Creation Financial Services Limited</v>
      </c>
      <c r="E80" s="83" t="s">
        <v>2302</v>
      </c>
      <c r="F80" s="83" t="s">
        <v>2357</v>
      </c>
      <c r="G80" s="84" t="s">
        <v>2674</v>
      </c>
      <c r="H80" s="85"/>
      <c r="I80" s="85"/>
      <c r="J80" s="85"/>
      <c r="K80" s="85"/>
      <c r="L80" s="85"/>
      <c r="M80" s="53" t="s">
        <v>2744</v>
      </c>
    </row>
    <row r="81" spans="2:13" x14ac:dyDescent="0.2">
      <c r="B81" s="67">
        <v>202106</v>
      </c>
      <c r="C81" s="67" t="s">
        <v>65</v>
      </c>
      <c r="D81" s="82" t="str">
        <f t="shared" si="2"/>
        <v>DAS Legal Expenses Insurance Company Limited</v>
      </c>
      <c r="E81" s="83" t="s">
        <v>208</v>
      </c>
      <c r="F81" s="83" t="s">
        <v>2357</v>
      </c>
      <c r="G81" s="84" t="s">
        <v>2674</v>
      </c>
      <c r="H81" s="85"/>
      <c r="I81" s="85"/>
      <c r="J81" s="85"/>
      <c r="K81" s="85"/>
      <c r="L81" s="85"/>
      <c r="M81" s="53" t="s">
        <v>2745</v>
      </c>
    </row>
    <row r="82" spans="2:13" x14ac:dyDescent="0.2">
      <c r="B82" s="67">
        <v>312328</v>
      </c>
      <c r="C82" s="67" t="s">
        <v>66</v>
      </c>
      <c r="D82" s="82" t="str">
        <f t="shared" si="2"/>
        <v>Devitt Insurance Services Ltd</v>
      </c>
      <c r="E82" s="83" t="s">
        <v>204</v>
      </c>
      <c r="F82" s="83" t="s">
        <v>2357</v>
      </c>
      <c r="G82" s="84" t="s">
        <v>2674</v>
      </c>
      <c r="H82" s="85"/>
      <c r="I82" s="85"/>
      <c r="J82" s="85"/>
      <c r="K82" s="85"/>
      <c r="L82" s="85"/>
      <c r="M82" s="53" t="s">
        <v>2746</v>
      </c>
    </row>
    <row r="83" spans="2:13" x14ac:dyDescent="0.2">
      <c r="B83" s="67">
        <v>202111</v>
      </c>
      <c r="C83" s="67" t="s">
        <v>67</v>
      </c>
      <c r="D83" s="82" t="str">
        <f t="shared" ref="D83:D114" si="3">HYPERLINK(M83,C83)</f>
        <v>Domestic &amp; General Insurance Plc</v>
      </c>
      <c r="E83" s="83" t="s">
        <v>208</v>
      </c>
      <c r="F83" s="83" t="s">
        <v>2357</v>
      </c>
      <c r="G83" s="84" t="s">
        <v>2675</v>
      </c>
      <c r="H83" s="85"/>
      <c r="I83" s="85"/>
      <c r="J83" s="85"/>
      <c r="K83" s="85"/>
      <c r="L83" s="85"/>
      <c r="M83" s="53" t="s">
        <v>2747</v>
      </c>
    </row>
    <row r="84" spans="2:13" x14ac:dyDescent="0.2">
      <c r="B84" s="67">
        <v>309378</v>
      </c>
      <c r="C84" s="67" t="s">
        <v>68</v>
      </c>
      <c r="D84" s="82" t="str">
        <f t="shared" si="3"/>
        <v>EUI Limited</v>
      </c>
      <c r="E84" s="83" t="s">
        <v>203</v>
      </c>
      <c r="F84" s="83" t="s">
        <v>2357</v>
      </c>
      <c r="G84" s="84" t="s">
        <v>2674</v>
      </c>
      <c r="H84" s="85"/>
      <c r="I84" s="85"/>
      <c r="J84" s="85"/>
      <c r="K84" s="85"/>
      <c r="L84" s="85"/>
      <c r="M84" s="53" t="s">
        <v>2935</v>
      </c>
    </row>
    <row r="85" spans="2:13" x14ac:dyDescent="0.2">
      <c r="B85" s="67">
        <v>719437</v>
      </c>
      <c r="C85" s="67" t="s">
        <v>69</v>
      </c>
      <c r="D85" s="82" t="str">
        <f t="shared" si="3"/>
        <v>Elderbridge Limited</v>
      </c>
      <c r="E85" s="83" t="s">
        <v>208</v>
      </c>
      <c r="F85" s="83" t="s">
        <v>2357</v>
      </c>
      <c r="G85" s="84" t="s">
        <v>2674</v>
      </c>
      <c r="H85" s="85"/>
      <c r="I85" s="85"/>
      <c r="J85" s="85"/>
      <c r="K85" s="85"/>
      <c r="L85" s="85"/>
      <c r="M85" s="53" t="s">
        <v>2749</v>
      </c>
    </row>
    <row r="86" spans="2:13" x14ac:dyDescent="0.2">
      <c r="B86" s="67">
        <v>477112</v>
      </c>
      <c r="C86" s="67" t="s">
        <v>70</v>
      </c>
      <c r="D86" s="82" t="str">
        <f t="shared" si="3"/>
        <v>Eldon Insurance Services Ltd</v>
      </c>
      <c r="E86" s="83" t="s">
        <v>204</v>
      </c>
      <c r="F86" s="83" t="s">
        <v>2357</v>
      </c>
      <c r="G86" s="84" t="s">
        <v>2674</v>
      </c>
      <c r="H86" s="85"/>
      <c r="I86" s="85"/>
      <c r="J86" s="85"/>
      <c r="K86" s="85">
        <v>3.08</v>
      </c>
      <c r="L86" s="85"/>
      <c r="M86" s="53" t="s">
        <v>2750</v>
      </c>
    </row>
    <row r="87" spans="2:13" x14ac:dyDescent="0.2">
      <c r="B87" s="67">
        <v>304295</v>
      </c>
      <c r="C87" s="67" t="s">
        <v>71</v>
      </c>
      <c r="D87" s="82" t="str">
        <f t="shared" si="3"/>
        <v>Endsleigh Insurance Services Ltd</v>
      </c>
      <c r="E87" s="83" t="s">
        <v>2303</v>
      </c>
      <c r="F87" s="83" t="s">
        <v>2357</v>
      </c>
      <c r="G87" s="84" t="s">
        <v>2924</v>
      </c>
      <c r="H87" s="85"/>
      <c r="I87" s="85"/>
      <c r="J87" s="85"/>
      <c r="K87" s="85">
        <v>28.13</v>
      </c>
      <c r="L87" s="85"/>
      <c r="M87" s="53" t="s">
        <v>2751</v>
      </c>
    </row>
    <row r="88" spans="2:13" x14ac:dyDescent="0.2">
      <c r="B88" s="67">
        <v>468631</v>
      </c>
      <c r="C88" s="67" t="s">
        <v>72</v>
      </c>
      <c r="D88" s="82" t="str">
        <f t="shared" si="3"/>
        <v>Equiniti Financial Services Limited</v>
      </c>
      <c r="E88" s="83" t="s">
        <v>208</v>
      </c>
      <c r="F88" s="83" t="s">
        <v>2357</v>
      </c>
      <c r="G88" s="84" t="s">
        <v>2674</v>
      </c>
      <c r="H88" s="85"/>
      <c r="I88" s="85"/>
      <c r="J88" s="85"/>
      <c r="K88" s="85"/>
      <c r="L88" s="85"/>
      <c r="M88" s="53" t="s">
        <v>2752</v>
      </c>
    </row>
    <row r="89" spans="2:13" x14ac:dyDescent="0.2">
      <c r="B89" s="67">
        <v>309794</v>
      </c>
      <c r="C89" s="67" t="s">
        <v>73</v>
      </c>
      <c r="D89" s="82" t="str">
        <f t="shared" si="3"/>
        <v>Europa Group Limited</v>
      </c>
      <c r="E89" s="83" t="s">
        <v>204</v>
      </c>
      <c r="F89" s="83" t="s">
        <v>2357</v>
      </c>
      <c r="G89" s="84" t="s">
        <v>2674</v>
      </c>
      <c r="H89" s="85"/>
      <c r="I89" s="85"/>
      <c r="J89" s="85"/>
      <c r="K89" s="85"/>
      <c r="L89" s="85"/>
      <c r="M89" s="53" t="s">
        <v>2753</v>
      </c>
    </row>
    <row r="90" spans="2:13" x14ac:dyDescent="0.2">
      <c r="B90" s="67">
        <v>311908</v>
      </c>
      <c r="C90" s="67" t="s">
        <v>74</v>
      </c>
      <c r="D90" s="82" t="str">
        <f t="shared" si="3"/>
        <v>Express Gifts Ltd</v>
      </c>
      <c r="E90" s="83" t="s">
        <v>208</v>
      </c>
      <c r="F90" s="83" t="s">
        <v>2357</v>
      </c>
      <c r="G90" s="84" t="s">
        <v>2675</v>
      </c>
      <c r="H90" s="85"/>
      <c r="I90" s="85"/>
      <c r="J90" s="85"/>
      <c r="K90" s="85"/>
      <c r="L90" s="85"/>
      <c r="M90" s="53" t="s">
        <v>2754</v>
      </c>
    </row>
    <row r="91" spans="2:13" x14ac:dyDescent="0.2">
      <c r="B91" s="67">
        <v>122351</v>
      </c>
      <c r="C91" s="67" t="s">
        <v>75</v>
      </c>
      <c r="D91" s="82" t="str">
        <f t="shared" si="3"/>
        <v>Family Equity Plan Limited</v>
      </c>
      <c r="E91" s="83" t="s">
        <v>2304</v>
      </c>
      <c r="F91" s="83" t="s">
        <v>2357</v>
      </c>
      <c r="G91" s="84" t="s">
        <v>2674</v>
      </c>
      <c r="H91" s="85"/>
      <c r="I91" s="85"/>
      <c r="J91" s="85"/>
      <c r="K91" s="85"/>
      <c r="L91" s="85"/>
      <c r="M91" s="53" t="s">
        <v>2755</v>
      </c>
    </row>
    <row r="92" spans="2:13" x14ac:dyDescent="0.2">
      <c r="B92" s="67">
        <v>122169</v>
      </c>
      <c r="C92" s="67" t="s">
        <v>76</v>
      </c>
      <c r="D92" s="82" t="str">
        <f t="shared" si="3"/>
        <v>Financial Administration Services Limited</v>
      </c>
      <c r="E92" s="83" t="s">
        <v>2305</v>
      </c>
      <c r="F92" s="83" t="s">
        <v>2357</v>
      </c>
      <c r="G92" s="84" t="s">
        <v>2674</v>
      </c>
      <c r="H92" s="85"/>
      <c r="I92" s="85"/>
      <c r="J92" s="85"/>
      <c r="K92" s="85"/>
      <c r="L92" s="85"/>
      <c r="M92" s="53" t="s">
        <v>2756</v>
      </c>
    </row>
    <row r="93" spans="2:13" x14ac:dyDescent="0.2">
      <c r="B93" s="67">
        <v>229586</v>
      </c>
      <c r="C93" s="67" t="s">
        <v>77</v>
      </c>
      <c r="D93" s="82" t="str">
        <f t="shared" si="3"/>
        <v>Financial Assurance Company Limited</v>
      </c>
      <c r="E93" s="83" t="s">
        <v>2365</v>
      </c>
      <c r="F93" s="83" t="s">
        <v>2357</v>
      </c>
      <c r="G93" s="84" t="s">
        <v>2674</v>
      </c>
      <c r="H93" s="85"/>
      <c r="I93" s="85"/>
      <c r="J93" s="85"/>
      <c r="K93" s="85"/>
      <c r="L93" s="85"/>
      <c r="M93" s="53" t="s">
        <v>2757</v>
      </c>
    </row>
    <row r="94" spans="2:13" x14ac:dyDescent="0.2">
      <c r="B94" s="67">
        <v>483296</v>
      </c>
      <c r="C94" s="67" t="s">
        <v>78</v>
      </c>
      <c r="D94" s="82" t="str">
        <f t="shared" si="3"/>
        <v>First Central Insurance Management Limited</v>
      </c>
      <c r="E94" s="83" t="s">
        <v>208</v>
      </c>
      <c r="F94" s="83" t="s">
        <v>2357</v>
      </c>
      <c r="G94" s="84" t="s">
        <v>2674</v>
      </c>
      <c r="H94" s="85"/>
      <c r="I94" s="85"/>
      <c r="J94" s="85"/>
      <c r="K94" s="85"/>
      <c r="L94" s="85"/>
      <c r="M94" s="53" t="s">
        <v>2758</v>
      </c>
    </row>
    <row r="95" spans="2:13" x14ac:dyDescent="0.2">
      <c r="B95" s="67">
        <v>309356</v>
      </c>
      <c r="C95" s="67" t="s">
        <v>241</v>
      </c>
      <c r="D95" s="82" t="str">
        <f t="shared" si="3"/>
        <v>First Response Finance Ltd</v>
      </c>
      <c r="E95" s="83" t="s">
        <v>208</v>
      </c>
      <c r="F95" s="83" t="s">
        <v>2357</v>
      </c>
      <c r="G95" s="84" t="s">
        <v>2675</v>
      </c>
      <c r="H95" s="85"/>
      <c r="I95" s="85"/>
      <c r="J95" s="85"/>
      <c r="K95" s="85"/>
      <c r="L95" s="85"/>
      <c r="M95" s="53" t="s">
        <v>2759</v>
      </c>
    </row>
    <row r="96" spans="2:13" x14ac:dyDescent="0.2">
      <c r="B96" s="67">
        <v>476154</v>
      </c>
      <c r="C96" s="67" t="s">
        <v>79</v>
      </c>
      <c r="D96" s="82" t="str">
        <f t="shared" si="3"/>
        <v>FirstRand Bank Limited</v>
      </c>
      <c r="E96" s="83" t="s">
        <v>2934</v>
      </c>
      <c r="F96" s="83" t="s">
        <v>2357</v>
      </c>
      <c r="G96" s="84" t="s">
        <v>2674</v>
      </c>
      <c r="H96" s="85"/>
      <c r="I96" s="85"/>
      <c r="J96" s="85"/>
      <c r="K96" s="85"/>
      <c r="L96" s="85"/>
      <c r="M96" s="53" t="s">
        <v>2760</v>
      </c>
    </row>
    <row r="97" spans="2:13" x14ac:dyDescent="0.2">
      <c r="B97" s="67">
        <v>177898</v>
      </c>
      <c r="C97" s="67" t="s">
        <v>2390</v>
      </c>
      <c r="D97" s="82" t="str">
        <f t="shared" si="3"/>
        <v>Forester Life Limited</v>
      </c>
      <c r="E97" s="83" t="s">
        <v>208</v>
      </c>
      <c r="F97" s="83" t="s">
        <v>2357</v>
      </c>
      <c r="G97" s="84" t="s">
        <v>2674</v>
      </c>
      <c r="H97" s="85"/>
      <c r="I97" s="85"/>
      <c r="J97" s="85"/>
      <c r="K97" s="85"/>
      <c r="L97" s="85"/>
      <c r="M97" s="53" t="s">
        <v>2761</v>
      </c>
    </row>
    <row r="98" spans="2:13" x14ac:dyDescent="0.2">
      <c r="B98" s="67">
        <v>311341</v>
      </c>
      <c r="C98" s="67" t="s">
        <v>80</v>
      </c>
      <c r="D98" s="82" t="str">
        <f t="shared" si="3"/>
        <v>Freemans Plc</v>
      </c>
      <c r="E98" s="83" t="s">
        <v>2306</v>
      </c>
      <c r="F98" s="83" t="s">
        <v>2357</v>
      </c>
      <c r="G98" s="84" t="s">
        <v>2922</v>
      </c>
      <c r="H98" s="85"/>
      <c r="I98" s="85"/>
      <c r="J98" s="85"/>
      <c r="K98" s="85">
        <v>3.64</v>
      </c>
      <c r="L98" s="85"/>
      <c r="M98" s="53" t="s">
        <v>2762</v>
      </c>
    </row>
    <row r="99" spans="2:13" x14ac:dyDescent="0.2">
      <c r="B99" s="67">
        <v>196142</v>
      </c>
      <c r="C99" s="67" t="s">
        <v>81</v>
      </c>
      <c r="D99" s="82" t="str">
        <f t="shared" si="3"/>
        <v>Friends Life Limited</v>
      </c>
      <c r="E99" s="83" t="s">
        <v>2291</v>
      </c>
      <c r="F99" s="83" t="s">
        <v>2358</v>
      </c>
      <c r="G99" s="84" t="s">
        <v>2674</v>
      </c>
      <c r="H99" s="85"/>
      <c r="I99" s="85"/>
      <c r="J99" s="85"/>
      <c r="K99" s="85"/>
      <c r="L99" s="85"/>
      <c r="M99" s="53" t="s">
        <v>2763</v>
      </c>
    </row>
    <row r="100" spans="2:13" x14ac:dyDescent="0.2">
      <c r="B100" s="67">
        <v>311340</v>
      </c>
      <c r="C100" s="67" t="s">
        <v>82</v>
      </c>
      <c r="D100" s="82" t="str">
        <f t="shared" si="3"/>
        <v>Grattan Plc</v>
      </c>
      <c r="E100" s="83" t="s">
        <v>2306</v>
      </c>
      <c r="F100" s="83" t="s">
        <v>2357</v>
      </c>
      <c r="G100" s="84" t="s">
        <v>2922</v>
      </c>
      <c r="H100" s="85"/>
      <c r="I100" s="85"/>
      <c r="J100" s="85"/>
      <c r="K100" s="85">
        <v>3.04</v>
      </c>
      <c r="L100" s="85"/>
      <c r="M100" s="53" t="s">
        <v>2764</v>
      </c>
    </row>
    <row r="101" spans="2:13" x14ac:dyDescent="0.2">
      <c r="B101" s="67">
        <v>202160</v>
      </c>
      <c r="C101" s="67" t="s">
        <v>83</v>
      </c>
      <c r="D101" s="82" t="str">
        <f t="shared" si="3"/>
        <v>Gresham Insurance Company Limited</v>
      </c>
      <c r="E101" s="83" t="s">
        <v>2291</v>
      </c>
      <c r="F101" s="83" t="s">
        <v>2357</v>
      </c>
      <c r="G101" s="84" t="s">
        <v>2674</v>
      </c>
      <c r="H101" s="85"/>
      <c r="I101" s="85"/>
      <c r="J101" s="85"/>
      <c r="K101" s="85"/>
      <c r="L101" s="85"/>
      <c r="M101" s="53" t="s">
        <v>2708</v>
      </c>
    </row>
    <row r="102" spans="2:13" x14ac:dyDescent="0.2">
      <c r="B102" s="67">
        <v>119223</v>
      </c>
      <c r="C102" s="67" t="s">
        <v>84</v>
      </c>
      <c r="D102" s="82" t="str">
        <f t="shared" si="3"/>
        <v>HBOS Investment Fund Managers Limited</v>
      </c>
      <c r="E102" s="83" t="s">
        <v>2293</v>
      </c>
      <c r="F102" s="83" t="s">
        <v>2357</v>
      </c>
      <c r="G102" s="84" t="s">
        <v>2674</v>
      </c>
      <c r="H102" s="85"/>
      <c r="I102" s="85"/>
      <c r="J102" s="85"/>
      <c r="K102" s="85"/>
      <c r="L102" s="85"/>
      <c r="M102" s="53" t="s">
        <v>2765</v>
      </c>
    </row>
    <row r="103" spans="2:13" x14ac:dyDescent="0.2">
      <c r="B103" s="67">
        <v>114216</v>
      </c>
      <c r="C103" s="67" t="s">
        <v>85</v>
      </c>
      <c r="D103" s="82" t="str">
        <f t="shared" si="3"/>
        <v>HSBC Bank Plc</v>
      </c>
      <c r="E103" s="83" t="s">
        <v>2310</v>
      </c>
      <c r="F103" s="83" t="s">
        <v>2357</v>
      </c>
      <c r="G103" s="84" t="s">
        <v>2674</v>
      </c>
      <c r="H103" s="85"/>
      <c r="I103" s="85"/>
      <c r="J103" s="85"/>
      <c r="K103" s="85"/>
      <c r="L103" s="85"/>
      <c r="M103" s="53" t="s">
        <v>2766</v>
      </c>
    </row>
    <row r="104" spans="2:13" x14ac:dyDescent="0.2">
      <c r="B104" s="67">
        <v>119297</v>
      </c>
      <c r="C104" s="67" t="s">
        <v>86</v>
      </c>
      <c r="D104" s="82" t="str">
        <f t="shared" si="3"/>
        <v>HSBC Trust Company (UK) Ltd</v>
      </c>
      <c r="E104" s="83" t="s">
        <v>205</v>
      </c>
      <c r="F104" s="83" t="s">
        <v>2357</v>
      </c>
      <c r="G104" s="84" t="s">
        <v>2674</v>
      </c>
      <c r="H104" s="85"/>
      <c r="I104" s="85"/>
      <c r="J104" s="85"/>
      <c r="K104" s="85"/>
      <c r="L104" s="85"/>
      <c r="M104" s="53" t="s">
        <v>2766</v>
      </c>
    </row>
    <row r="105" spans="2:13" x14ac:dyDescent="0.2">
      <c r="B105" s="67">
        <v>183332</v>
      </c>
      <c r="C105" s="67" t="s">
        <v>87</v>
      </c>
      <c r="D105" s="82" t="str">
        <f t="shared" si="3"/>
        <v>Halifax Share Dealing Limited</v>
      </c>
      <c r="E105" s="83" t="s">
        <v>2293</v>
      </c>
      <c r="F105" s="83" t="s">
        <v>2357</v>
      </c>
      <c r="G105" s="84" t="s">
        <v>2674</v>
      </c>
      <c r="H105" s="85"/>
      <c r="I105" s="85"/>
      <c r="J105" s="85"/>
      <c r="K105" s="85"/>
      <c r="L105" s="85"/>
      <c r="M105" s="53" t="s">
        <v>2767</v>
      </c>
    </row>
    <row r="106" spans="2:13" x14ac:dyDescent="0.2">
      <c r="B106" s="67">
        <v>115248</v>
      </c>
      <c r="C106" s="67" t="s">
        <v>88</v>
      </c>
      <c r="D106" s="82" t="str">
        <f t="shared" si="3"/>
        <v>Hargreaves Lansdown Asset Management Limited</v>
      </c>
      <c r="E106" s="83" t="s">
        <v>2307</v>
      </c>
      <c r="F106" s="83" t="s">
        <v>2357</v>
      </c>
      <c r="G106" s="84" t="s">
        <v>2674</v>
      </c>
      <c r="H106" s="85"/>
      <c r="I106" s="85"/>
      <c r="J106" s="85"/>
      <c r="K106" s="85"/>
      <c r="L106" s="85"/>
      <c r="M106" s="53" t="s">
        <v>2768</v>
      </c>
    </row>
    <row r="107" spans="2:13" x14ac:dyDescent="0.2">
      <c r="B107" s="67">
        <v>311492</v>
      </c>
      <c r="C107" s="67" t="s">
        <v>89</v>
      </c>
      <c r="D107" s="82" t="str">
        <f t="shared" si="3"/>
        <v>Hastings Insurance Services Limited</v>
      </c>
      <c r="E107" s="83" t="s">
        <v>212</v>
      </c>
      <c r="F107" s="83" t="s">
        <v>2357</v>
      </c>
      <c r="G107" s="84" t="s">
        <v>2674</v>
      </c>
      <c r="H107" s="85"/>
      <c r="I107" s="85"/>
      <c r="J107" s="85"/>
      <c r="K107" s="85">
        <v>13.88</v>
      </c>
      <c r="L107" s="85"/>
      <c r="M107" s="53" t="s">
        <v>2769</v>
      </c>
    </row>
    <row r="108" spans="2:13" x14ac:dyDescent="0.2">
      <c r="B108" s="67">
        <v>202972</v>
      </c>
      <c r="C108" s="67" t="s">
        <v>90</v>
      </c>
      <c r="D108" s="82" t="str">
        <f t="shared" si="3"/>
        <v>Highway Insurance Company Limited</v>
      </c>
      <c r="E108" s="83" t="s">
        <v>2308</v>
      </c>
      <c r="F108" s="83" t="s">
        <v>2357</v>
      </c>
      <c r="G108" s="84" t="s">
        <v>2674</v>
      </c>
      <c r="H108" s="85"/>
      <c r="I108" s="85"/>
      <c r="J108" s="85"/>
      <c r="K108" s="85"/>
      <c r="L108" s="85"/>
      <c r="M108" s="53" t="s">
        <v>2770</v>
      </c>
    </row>
    <row r="109" spans="2:13" x14ac:dyDescent="0.2">
      <c r="B109" s="67">
        <v>113849</v>
      </c>
      <c r="C109" s="67" t="s">
        <v>91</v>
      </c>
      <c r="D109" s="82" t="str">
        <f t="shared" si="3"/>
        <v>Hiscox Insurance Company Limited</v>
      </c>
      <c r="E109" s="83" t="s">
        <v>213</v>
      </c>
      <c r="F109" s="83" t="s">
        <v>2357</v>
      </c>
      <c r="G109" s="84" t="s">
        <v>2674</v>
      </c>
      <c r="H109" s="85"/>
      <c r="I109" s="85"/>
      <c r="J109" s="85"/>
      <c r="K109" s="85"/>
      <c r="L109" s="85"/>
      <c r="M109" s="53" t="s">
        <v>2771</v>
      </c>
    </row>
    <row r="110" spans="2:13" x14ac:dyDescent="0.2">
      <c r="B110" s="67">
        <v>716148</v>
      </c>
      <c r="C110" s="67" t="s">
        <v>2391</v>
      </c>
      <c r="D110" s="82" t="str">
        <f t="shared" si="3"/>
        <v>Home Retail Group Card Services Limited</v>
      </c>
      <c r="E110" s="83" t="s">
        <v>2309</v>
      </c>
      <c r="F110" s="83" t="s">
        <v>2357</v>
      </c>
      <c r="G110" s="84" t="s">
        <v>2922</v>
      </c>
      <c r="H110" s="85"/>
      <c r="I110" s="85"/>
      <c r="J110" s="85"/>
      <c r="K110" s="85"/>
      <c r="L110" s="85"/>
      <c r="M110" s="53" t="s">
        <v>2772</v>
      </c>
    </row>
    <row r="111" spans="2:13" x14ac:dyDescent="0.2">
      <c r="B111" s="67">
        <v>314050</v>
      </c>
      <c r="C111" s="67" t="s">
        <v>92</v>
      </c>
      <c r="D111" s="82" t="str">
        <f t="shared" si="3"/>
        <v>Home Retail Group Insurance Services Limited</v>
      </c>
      <c r="E111" s="83" t="s">
        <v>2309</v>
      </c>
      <c r="F111" s="83" t="s">
        <v>2357</v>
      </c>
      <c r="G111" s="84" t="s">
        <v>2925</v>
      </c>
      <c r="H111" s="85"/>
      <c r="I111" s="85"/>
      <c r="J111" s="85"/>
      <c r="K111" s="85">
        <v>130.27000000000001</v>
      </c>
      <c r="L111" s="85"/>
      <c r="M111" s="53" t="s">
        <v>2772</v>
      </c>
    </row>
    <row r="112" spans="2:13" x14ac:dyDescent="0.2">
      <c r="B112" s="67">
        <v>312518</v>
      </c>
      <c r="C112" s="67" t="s">
        <v>93</v>
      </c>
      <c r="D112" s="82" t="str">
        <f t="shared" si="3"/>
        <v>Homeserve Membership Limited</v>
      </c>
      <c r="E112" s="83" t="s">
        <v>208</v>
      </c>
      <c r="F112" s="83" t="s">
        <v>2357</v>
      </c>
      <c r="G112" s="84" t="s">
        <v>2675</v>
      </c>
      <c r="H112" s="85"/>
      <c r="I112" s="85"/>
      <c r="J112" s="85"/>
      <c r="K112" s="85">
        <v>13.55</v>
      </c>
      <c r="L112" s="85"/>
      <c r="M112" s="53" t="s">
        <v>2773</v>
      </c>
    </row>
    <row r="113" spans="2:13" x14ac:dyDescent="0.2">
      <c r="B113" s="67">
        <v>307711</v>
      </c>
      <c r="C113" s="67" t="s">
        <v>94</v>
      </c>
      <c r="D113" s="82" t="str">
        <f t="shared" si="3"/>
        <v>Hyperformance Ltd</v>
      </c>
      <c r="E113" s="83" t="s">
        <v>204</v>
      </c>
      <c r="F113" s="83" t="s">
        <v>2357</v>
      </c>
      <c r="G113" s="84" t="s">
        <v>2674</v>
      </c>
      <c r="H113" s="85"/>
      <c r="I113" s="85"/>
      <c r="J113" s="85"/>
      <c r="K113" s="85">
        <v>43.83</v>
      </c>
      <c r="L113" s="85"/>
      <c r="M113" s="53" t="s">
        <v>2774</v>
      </c>
    </row>
    <row r="114" spans="2:13" x14ac:dyDescent="0.2">
      <c r="B114" s="67">
        <v>536726</v>
      </c>
      <c r="C114" s="67" t="s">
        <v>95</v>
      </c>
      <c r="D114" s="82" t="str">
        <f t="shared" si="3"/>
        <v>IGO4 Limited</v>
      </c>
      <c r="E114" s="83" t="s">
        <v>208</v>
      </c>
      <c r="F114" s="83" t="s">
        <v>2357</v>
      </c>
      <c r="G114" s="84" t="s">
        <v>2674</v>
      </c>
      <c r="H114" s="85"/>
      <c r="I114" s="85"/>
      <c r="J114" s="85"/>
      <c r="K114" s="85">
        <v>26.43</v>
      </c>
      <c r="L114" s="85"/>
      <c r="M114" s="53" t="s">
        <v>2775</v>
      </c>
    </row>
    <row r="115" spans="2:13" x14ac:dyDescent="0.2">
      <c r="B115" s="67">
        <v>409120</v>
      </c>
      <c r="C115" s="67" t="s">
        <v>96</v>
      </c>
      <c r="D115" s="82" t="str">
        <f t="shared" ref="D115:D146" si="4">HYPERLINK(M115,C115)</f>
        <v>Ikano Bank AB (publ)</v>
      </c>
      <c r="E115" s="83" t="s">
        <v>208</v>
      </c>
      <c r="F115" s="83" t="s">
        <v>2357</v>
      </c>
      <c r="G115" s="84" t="s">
        <v>2674</v>
      </c>
      <c r="H115" s="85"/>
      <c r="I115" s="85"/>
      <c r="J115" s="85"/>
      <c r="K115" s="85"/>
      <c r="L115" s="85"/>
      <c r="M115" s="53" t="s">
        <v>2776</v>
      </c>
    </row>
    <row r="116" spans="2:13" x14ac:dyDescent="0.2">
      <c r="B116" s="67">
        <v>310635</v>
      </c>
      <c r="C116" s="67" t="s">
        <v>97</v>
      </c>
      <c r="D116" s="82" t="str">
        <f t="shared" si="4"/>
        <v>Inspop.com Ltd</v>
      </c>
      <c r="E116" s="83" t="s">
        <v>203</v>
      </c>
      <c r="F116" s="83" t="s">
        <v>2357</v>
      </c>
      <c r="G116" s="84" t="s">
        <v>2674</v>
      </c>
      <c r="H116" s="85"/>
      <c r="I116" s="85"/>
      <c r="J116" s="85"/>
      <c r="K116" s="85">
        <v>0.84</v>
      </c>
      <c r="L116" s="85"/>
      <c r="M116" s="53" t="s">
        <v>2777</v>
      </c>
    </row>
    <row r="117" spans="2:13" x14ac:dyDescent="0.2">
      <c r="B117" s="67">
        <v>306164</v>
      </c>
      <c r="C117" s="67" t="s">
        <v>98</v>
      </c>
      <c r="D117" s="82" t="str">
        <f t="shared" si="4"/>
        <v>Insurance Factory Ltd</v>
      </c>
      <c r="E117" s="83" t="s">
        <v>208</v>
      </c>
      <c r="F117" s="83" t="s">
        <v>2357</v>
      </c>
      <c r="G117" s="84" t="s">
        <v>2674</v>
      </c>
      <c r="H117" s="85"/>
      <c r="I117" s="85"/>
      <c r="J117" s="85"/>
      <c r="K117" s="85">
        <v>23.11</v>
      </c>
      <c r="L117" s="85"/>
      <c r="M117" s="53" t="s">
        <v>2778</v>
      </c>
    </row>
    <row r="118" spans="2:13" x14ac:dyDescent="0.2">
      <c r="B118" s="67">
        <v>119298</v>
      </c>
      <c r="C118" s="67" t="s">
        <v>99</v>
      </c>
      <c r="D118" s="82" t="str">
        <f t="shared" si="4"/>
        <v>Invesco Fund Managers Limited</v>
      </c>
      <c r="E118" s="83" t="s">
        <v>2311</v>
      </c>
      <c r="F118" s="83" t="s">
        <v>2357</v>
      </c>
      <c r="G118" s="84" t="s">
        <v>2674</v>
      </c>
      <c r="H118" s="85"/>
      <c r="I118" s="85"/>
      <c r="J118" s="85"/>
      <c r="K118" s="85"/>
      <c r="L118" s="85"/>
      <c r="M118" s="53" t="s">
        <v>2779</v>
      </c>
    </row>
    <row r="119" spans="2:13" x14ac:dyDescent="0.2">
      <c r="B119" s="67">
        <v>172330</v>
      </c>
      <c r="C119" s="67" t="s">
        <v>2392</v>
      </c>
      <c r="D119" s="82" t="str">
        <f t="shared" si="4"/>
        <v>Investec Bank PLC</v>
      </c>
      <c r="E119" s="83" t="s">
        <v>2393</v>
      </c>
      <c r="F119" s="83" t="s">
        <v>2357</v>
      </c>
      <c r="G119" s="84" t="s">
        <v>2675</v>
      </c>
      <c r="H119" s="85"/>
      <c r="I119" s="85"/>
      <c r="J119" s="85"/>
      <c r="K119" s="85"/>
      <c r="L119" s="85"/>
      <c r="M119" s="53" t="s">
        <v>2780</v>
      </c>
    </row>
    <row r="120" spans="2:13" x14ac:dyDescent="0.2">
      <c r="B120" s="67">
        <v>311618</v>
      </c>
      <c r="C120" s="67" t="s">
        <v>100</v>
      </c>
      <c r="D120" s="82" t="str">
        <f t="shared" si="4"/>
        <v>J D Williams &amp; Company Limited</v>
      </c>
      <c r="E120" s="83" t="s">
        <v>208</v>
      </c>
      <c r="F120" s="83" t="s">
        <v>2357</v>
      </c>
      <c r="G120" s="84" t="s">
        <v>2922</v>
      </c>
      <c r="H120" s="85"/>
      <c r="I120" s="85"/>
      <c r="J120" s="85"/>
      <c r="K120" s="85">
        <v>6.89</v>
      </c>
      <c r="L120" s="85"/>
      <c r="M120" s="53" t="s">
        <v>2781</v>
      </c>
    </row>
    <row r="121" spans="2:13" x14ac:dyDescent="0.2">
      <c r="B121" s="67">
        <v>124579</v>
      </c>
      <c r="C121" s="67" t="s">
        <v>101</v>
      </c>
      <c r="D121" s="82" t="str">
        <f t="shared" si="4"/>
        <v>J.P. Morgan Europe Limited</v>
      </c>
      <c r="E121" s="83" t="s">
        <v>2285</v>
      </c>
      <c r="F121" s="83" t="s">
        <v>2357</v>
      </c>
      <c r="G121" s="84" t="s">
        <v>2674</v>
      </c>
      <c r="H121" s="85"/>
      <c r="I121" s="85"/>
      <c r="J121" s="85"/>
      <c r="K121" s="85"/>
      <c r="L121" s="85"/>
      <c r="M121" s="53" t="s">
        <v>2782</v>
      </c>
    </row>
    <row r="122" spans="2:13" x14ac:dyDescent="0.2">
      <c r="B122" s="67">
        <v>310336</v>
      </c>
      <c r="C122" s="67" t="s">
        <v>102</v>
      </c>
      <c r="D122" s="82" t="str">
        <f t="shared" si="4"/>
        <v>Kensington Mortgage Company Limited</v>
      </c>
      <c r="E122" s="83" t="s">
        <v>208</v>
      </c>
      <c r="F122" s="83" t="s">
        <v>2357</v>
      </c>
      <c r="G122" s="84" t="s">
        <v>2675</v>
      </c>
      <c r="H122" s="85"/>
      <c r="I122" s="85"/>
      <c r="J122" s="85"/>
      <c r="K122" s="85"/>
      <c r="L122" s="85"/>
      <c r="M122" s="53" t="s">
        <v>2783</v>
      </c>
    </row>
    <row r="123" spans="2:13" x14ac:dyDescent="0.2">
      <c r="B123" s="67">
        <v>312583</v>
      </c>
      <c r="C123" s="67" t="s">
        <v>103</v>
      </c>
      <c r="D123" s="82" t="str">
        <f t="shared" si="4"/>
        <v>LRUK (RETAIL) LIMITED</v>
      </c>
      <c r="E123" s="83" t="s">
        <v>204</v>
      </c>
      <c r="F123" s="83" t="s">
        <v>2357</v>
      </c>
      <c r="G123" s="84" t="s">
        <v>2674</v>
      </c>
      <c r="H123" s="85"/>
      <c r="I123" s="85"/>
      <c r="J123" s="85"/>
      <c r="K123" s="85"/>
      <c r="L123" s="85"/>
      <c r="M123" s="53" t="s">
        <v>2784</v>
      </c>
    </row>
    <row r="124" spans="2:13" x14ac:dyDescent="0.2">
      <c r="B124" s="67">
        <v>106081</v>
      </c>
      <c r="C124" s="67" t="s">
        <v>104</v>
      </c>
      <c r="D124" s="82" t="str">
        <f t="shared" si="4"/>
        <v>Landmark Mortgages Limited</v>
      </c>
      <c r="E124" s="83" t="s">
        <v>208</v>
      </c>
      <c r="F124" s="83" t="s">
        <v>2357</v>
      </c>
      <c r="G124" s="84" t="s">
        <v>2674</v>
      </c>
      <c r="H124" s="85"/>
      <c r="I124" s="85"/>
      <c r="J124" s="85"/>
      <c r="K124" s="85"/>
      <c r="L124" s="85"/>
      <c r="M124" s="53" t="s">
        <v>2785</v>
      </c>
    </row>
    <row r="125" spans="2:13" x14ac:dyDescent="0.2">
      <c r="B125" s="67">
        <v>164992</v>
      </c>
      <c r="C125" s="67" t="s">
        <v>105</v>
      </c>
      <c r="D125" s="82" t="str">
        <f t="shared" si="4"/>
        <v>Leeds Building Society</v>
      </c>
      <c r="E125" s="83" t="s">
        <v>105</v>
      </c>
      <c r="F125" s="83" t="s">
        <v>2357</v>
      </c>
      <c r="G125" s="84" t="s">
        <v>2674</v>
      </c>
      <c r="H125" s="85"/>
      <c r="I125" s="85"/>
      <c r="J125" s="85"/>
      <c r="K125" s="85"/>
      <c r="L125" s="85"/>
      <c r="M125" s="53" t="s">
        <v>2786</v>
      </c>
    </row>
    <row r="126" spans="2:13" x14ac:dyDescent="0.2">
      <c r="B126" s="67">
        <v>146786</v>
      </c>
      <c r="C126" s="67" t="s">
        <v>2394</v>
      </c>
      <c r="D126" s="82" t="str">
        <f t="shared" si="4"/>
        <v>Legal &amp; General (Portfolio Management Services) Ltd</v>
      </c>
      <c r="E126" s="83" t="s">
        <v>2312</v>
      </c>
      <c r="F126" s="83" t="s">
        <v>2357</v>
      </c>
      <c r="G126" s="84" t="s">
        <v>2674</v>
      </c>
      <c r="H126" s="85"/>
      <c r="I126" s="85"/>
      <c r="J126" s="85"/>
      <c r="K126" s="85"/>
      <c r="L126" s="85"/>
      <c r="M126" s="53" t="s">
        <v>2787</v>
      </c>
    </row>
    <row r="127" spans="2:13" x14ac:dyDescent="0.2">
      <c r="B127" s="67">
        <v>202050</v>
      </c>
      <c r="C127" s="67" t="s">
        <v>106</v>
      </c>
      <c r="D127" s="82" t="str">
        <f t="shared" si="4"/>
        <v>Legal &amp; General Insurance Limited</v>
      </c>
      <c r="E127" s="83" t="s">
        <v>2312</v>
      </c>
      <c r="F127" s="83" t="s">
        <v>2357</v>
      </c>
      <c r="G127" s="84" t="s">
        <v>2674</v>
      </c>
      <c r="H127" s="85"/>
      <c r="I127" s="85"/>
      <c r="J127" s="85"/>
      <c r="K127" s="85"/>
      <c r="L127" s="85"/>
      <c r="M127" s="53" t="s">
        <v>2788</v>
      </c>
    </row>
    <row r="128" spans="2:13" x14ac:dyDescent="0.2">
      <c r="B128" s="67">
        <v>300792</v>
      </c>
      <c r="C128" s="67" t="s">
        <v>107</v>
      </c>
      <c r="D128" s="82" t="str">
        <f t="shared" si="4"/>
        <v>Legal &amp; General Partnership Services Limited</v>
      </c>
      <c r="E128" s="83" t="s">
        <v>2312</v>
      </c>
      <c r="F128" s="83" t="s">
        <v>2357</v>
      </c>
      <c r="G128" s="84" t="s">
        <v>2674</v>
      </c>
      <c r="H128" s="85"/>
      <c r="I128" s="85"/>
      <c r="J128" s="85"/>
      <c r="K128" s="85">
        <v>150.77000000000001</v>
      </c>
      <c r="L128" s="85"/>
      <c r="M128" s="53" t="s">
        <v>2789</v>
      </c>
    </row>
    <row r="129" spans="2:13" x14ac:dyDescent="0.2">
      <c r="B129" s="67">
        <v>117659</v>
      </c>
      <c r="C129" s="67" t="s">
        <v>108</v>
      </c>
      <c r="D129" s="82" t="str">
        <f t="shared" si="4"/>
        <v>Legal and General Assurance Society Limited</v>
      </c>
      <c r="E129" s="83" t="s">
        <v>2312</v>
      </c>
      <c r="F129" s="83" t="s">
        <v>2357</v>
      </c>
      <c r="G129" s="84" t="s">
        <v>2674</v>
      </c>
      <c r="H129" s="85"/>
      <c r="I129" s="85"/>
      <c r="J129" s="85"/>
      <c r="K129" s="85"/>
      <c r="L129" s="85"/>
      <c r="M129" s="53" t="s">
        <v>2790</v>
      </c>
    </row>
    <row r="130" spans="2:13" x14ac:dyDescent="0.2">
      <c r="B130" s="67">
        <v>315245</v>
      </c>
      <c r="C130" s="67" t="s">
        <v>109</v>
      </c>
      <c r="D130" s="82" t="str">
        <f t="shared" si="4"/>
        <v>Lifestyle Services Group Limited</v>
      </c>
      <c r="E130" s="83" t="s">
        <v>208</v>
      </c>
      <c r="F130" s="83" t="s">
        <v>2357</v>
      </c>
      <c r="G130" s="84" t="s">
        <v>2674</v>
      </c>
      <c r="H130" s="85"/>
      <c r="I130" s="85"/>
      <c r="J130" s="85"/>
      <c r="K130" s="85">
        <v>66.91</v>
      </c>
      <c r="L130" s="85"/>
      <c r="M130" s="53" t="s">
        <v>2791</v>
      </c>
    </row>
    <row r="131" spans="2:13" x14ac:dyDescent="0.2">
      <c r="B131" s="67">
        <v>110035</v>
      </c>
      <c r="C131" s="67" t="s">
        <v>110</v>
      </c>
      <c r="D131" s="82" t="str">
        <f t="shared" si="4"/>
        <v>Liverpool Victoria Friendly Society Limited</v>
      </c>
      <c r="E131" s="83" t="s">
        <v>2308</v>
      </c>
      <c r="F131" s="83" t="s">
        <v>2357</v>
      </c>
      <c r="G131" s="84" t="s">
        <v>2674</v>
      </c>
      <c r="H131" s="85"/>
      <c r="I131" s="85"/>
      <c r="J131" s="85"/>
      <c r="K131" s="85"/>
      <c r="L131" s="85"/>
      <c r="M131" s="53" t="s">
        <v>2792</v>
      </c>
    </row>
    <row r="132" spans="2:13" x14ac:dyDescent="0.2">
      <c r="B132" s="67">
        <v>202965</v>
      </c>
      <c r="C132" s="67" t="s">
        <v>111</v>
      </c>
      <c r="D132" s="82" t="str">
        <f t="shared" si="4"/>
        <v>Liverpool Victoria Insurance Company Limited</v>
      </c>
      <c r="E132" s="83" t="s">
        <v>2308</v>
      </c>
      <c r="F132" s="83" t="s">
        <v>2357</v>
      </c>
      <c r="G132" s="84" t="s">
        <v>2674</v>
      </c>
      <c r="H132" s="85"/>
      <c r="I132" s="85"/>
      <c r="J132" s="85"/>
      <c r="K132" s="85"/>
      <c r="L132" s="85"/>
      <c r="M132" s="53" t="s">
        <v>2792</v>
      </c>
    </row>
    <row r="133" spans="2:13" x14ac:dyDescent="0.2">
      <c r="B133" s="67">
        <v>202091</v>
      </c>
      <c r="C133" s="67" t="s">
        <v>112</v>
      </c>
      <c r="D133" s="82" t="str">
        <f t="shared" si="4"/>
        <v>Lloyds Bank General Insurance Limited</v>
      </c>
      <c r="E133" s="83" t="s">
        <v>2293</v>
      </c>
      <c r="F133" s="83" t="s">
        <v>2357</v>
      </c>
      <c r="G133" s="84" t="s">
        <v>2674</v>
      </c>
      <c r="H133" s="85"/>
      <c r="I133" s="85"/>
      <c r="J133" s="85"/>
      <c r="K133" s="85"/>
      <c r="L133" s="85"/>
      <c r="M133" s="53" t="s">
        <v>2793</v>
      </c>
    </row>
    <row r="134" spans="2:13" x14ac:dyDescent="0.2">
      <c r="B134" s="67">
        <v>119278</v>
      </c>
      <c r="C134" s="67" t="s">
        <v>113</v>
      </c>
      <c r="D134" s="82" t="str">
        <f t="shared" si="4"/>
        <v>Lloyds Bank PLC</v>
      </c>
      <c r="E134" s="83" t="s">
        <v>2293</v>
      </c>
      <c r="F134" s="83" t="s">
        <v>2357</v>
      </c>
      <c r="G134" s="84" t="s">
        <v>2674</v>
      </c>
      <c r="H134" s="85"/>
      <c r="I134" s="85"/>
      <c r="J134" s="85"/>
      <c r="K134" s="85"/>
      <c r="L134" s="85"/>
      <c r="M134" s="53" t="s">
        <v>2794</v>
      </c>
    </row>
    <row r="135" spans="2:13" x14ac:dyDescent="0.2">
      <c r="B135" s="67">
        <v>202689</v>
      </c>
      <c r="C135" s="67" t="s">
        <v>114</v>
      </c>
      <c r="D135" s="82" t="str">
        <f t="shared" si="4"/>
        <v>London General Insurance Company Limited</v>
      </c>
      <c r="E135" s="83" t="s">
        <v>1217</v>
      </c>
      <c r="F135" s="83" t="s">
        <v>2357</v>
      </c>
      <c r="G135" s="84" t="s">
        <v>2674</v>
      </c>
      <c r="H135" s="85"/>
      <c r="I135" s="85"/>
      <c r="J135" s="85"/>
      <c r="K135" s="85"/>
      <c r="L135" s="85"/>
      <c r="M135" s="53" t="s">
        <v>2795</v>
      </c>
    </row>
    <row r="136" spans="2:13" x14ac:dyDescent="0.2">
      <c r="B136" s="67">
        <v>122057</v>
      </c>
      <c r="C136" s="67" t="s">
        <v>115</v>
      </c>
      <c r="D136" s="82" t="str">
        <f t="shared" si="4"/>
        <v>M &amp; G Securities Limited</v>
      </c>
      <c r="E136" s="83" t="s">
        <v>2313</v>
      </c>
      <c r="F136" s="83" t="s">
        <v>2357</v>
      </c>
      <c r="G136" s="84" t="s">
        <v>2674</v>
      </c>
      <c r="H136" s="85"/>
      <c r="I136" s="85"/>
      <c r="J136" s="85"/>
      <c r="K136" s="85"/>
      <c r="L136" s="85">
        <v>1.25</v>
      </c>
      <c r="M136" s="53" t="s">
        <v>2796</v>
      </c>
    </row>
    <row r="137" spans="2:13" x14ac:dyDescent="0.2">
      <c r="B137" s="67">
        <v>204487</v>
      </c>
      <c r="C137" s="67" t="s">
        <v>116</v>
      </c>
      <c r="D137" s="82" t="str">
        <f t="shared" si="4"/>
        <v>MBNA Limited</v>
      </c>
      <c r="E137" s="83" t="s">
        <v>2284</v>
      </c>
      <c r="F137" s="83" t="s">
        <v>2357</v>
      </c>
      <c r="G137" s="84" t="s">
        <v>2674</v>
      </c>
      <c r="H137" s="85"/>
      <c r="I137" s="85"/>
      <c r="J137" s="85"/>
      <c r="K137" s="85"/>
      <c r="L137" s="85"/>
      <c r="M137" s="53" t="s">
        <v>2797</v>
      </c>
    </row>
    <row r="138" spans="2:13" x14ac:dyDescent="0.2">
      <c r="B138" s="67">
        <v>307832</v>
      </c>
      <c r="C138" s="67" t="s">
        <v>2395</v>
      </c>
      <c r="D138" s="82" t="str">
        <f t="shared" si="4"/>
        <v>MCE Insurance Limited</v>
      </c>
      <c r="E138" s="83" t="s">
        <v>208</v>
      </c>
      <c r="F138" s="83" t="s">
        <v>2357</v>
      </c>
      <c r="G138" s="84" t="s">
        <v>2673</v>
      </c>
      <c r="H138" s="85"/>
      <c r="I138" s="85"/>
      <c r="J138" s="85"/>
      <c r="K138" s="85">
        <v>9.9700000000000006</v>
      </c>
      <c r="L138" s="85"/>
      <c r="M138" s="53" t="s">
        <v>2798</v>
      </c>
    </row>
    <row r="139" spans="2:13" x14ac:dyDescent="0.2">
      <c r="B139" s="67">
        <v>312214</v>
      </c>
      <c r="C139" s="67" t="s">
        <v>117</v>
      </c>
      <c r="D139" s="82" t="str">
        <f t="shared" si="4"/>
        <v>Markerstudy Limited</v>
      </c>
      <c r="E139" s="83" t="s">
        <v>208</v>
      </c>
      <c r="F139" s="83" t="s">
        <v>2357</v>
      </c>
      <c r="G139" s="84" t="s">
        <v>2674</v>
      </c>
      <c r="H139" s="85"/>
      <c r="I139" s="85"/>
      <c r="J139" s="85"/>
      <c r="K139" s="85"/>
      <c r="L139" s="85"/>
      <c r="M139" s="53" t="s">
        <v>2799</v>
      </c>
    </row>
    <row r="140" spans="2:13" x14ac:dyDescent="0.2">
      <c r="B140" s="67">
        <v>151427</v>
      </c>
      <c r="C140" s="67" t="s">
        <v>118</v>
      </c>
      <c r="D140" s="82" t="str">
        <f t="shared" si="4"/>
        <v>Marks &amp; Spencer Financial Services Plc</v>
      </c>
      <c r="E140" s="83" t="s">
        <v>2310</v>
      </c>
      <c r="F140" s="83" t="s">
        <v>2357</v>
      </c>
      <c r="G140" s="84" t="s">
        <v>2674</v>
      </c>
      <c r="H140" s="85"/>
      <c r="I140" s="85"/>
      <c r="J140" s="85"/>
      <c r="K140" s="85"/>
      <c r="L140" s="85"/>
      <c r="M140" s="53" t="s">
        <v>2800</v>
      </c>
    </row>
    <row r="141" spans="2:13" x14ac:dyDescent="0.2">
      <c r="B141" s="67">
        <v>488982</v>
      </c>
      <c r="C141" s="67" t="s">
        <v>119</v>
      </c>
      <c r="D141" s="82" t="str">
        <f t="shared" si="4"/>
        <v>Metro Bank PLC</v>
      </c>
      <c r="E141" s="83" t="s">
        <v>208</v>
      </c>
      <c r="F141" s="83" t="s">
        <v>2357</v>
      </c>
      <c r="G141" s="84" t="s">
        <v>2674</v>
      </c>
      <c r="H141" s="85"/>
      <c r="I141" s="85"/>
      <c r="J141" s="85"/>
      <c r="K141" s="85"/>
      <c r="L141" s="85"/>
      <c r="M141" s="53" t="s">
        <v>2801</v>
      </c>
    </row>
    <row r="142" spans="2:13" x14ac:dyDescent="0.2">
      <c r="B142" s="67">
        <v>305572</v>
      </c>
      <c r="C142" s="67" t="s">
        <v>120</v>
      </c>
      <c r="D142" s="82" t="str">
        <f t="shared" si="4"/>
        <v>Mortgage Express</v>
      </c>
      <c r="E142" s="83" t="s">
        <v>2294</v>
      </c>
      <c r="F142" s="83" t="s">
        <v>2357</v>
      </c>
      <c r="G142" s="84" t="s">
        <v>2675</v>
      </c>
      <c r="H142" s="85"/>
      <c r="I142" s="85"/>
      <c r="J142" s="85"/>
      <c r="K142" s="85"/>
      <c r="L142" s="85"/>
      <c r="M142" s="53" t="s">
        <v>2717</v>
      </c>
    </row>
    <row r="143" spans="2:13" x14ac:dyDescent="0.2">
      <c r="B143" s="67">
        <v>313967</v>
      </c>
      <c r="C143" s="67" t="s">
        <v>121</v>
      </c>
      <c r="D143" s="82" t="str">
        <f t="shared" si="4"/>
        <v>Motorfile Ltd</v>
      </c>
      <c r="E143" s="83" t="s">
        <v>2314</v>
      </c>
      <c r="F143" s="83" t="s">
        <v>2357</v>
      </c>
      <c r="G143" s="84" t="s">
        <v>2675</v>
      </c>
      <c r="H143" s="85"/>
      <c r="I143" s="85"/>
      <c r="J143" s="85"/>
      <c r="K143" s="85"/>
      <c r="L143" s="85"/>
      <c r="M143" s="53" t="s">
        <v>2802</v>
      </c>
    </row>
    <row r="144" spans="2:13" x14ac:dyDescent="0.2">
      <c r="B144" s="67">
        <v>718097</v>
      </c>
      <c r="C144" s="67" t="s">
        <v>122</v>
      </c>
      <c r="D144" s="82" t="str">
        <f t="shared" si="4"/>
        <v>NRAM Limited</v>
      </c>
      <c r="E144" s="83" t="s">
        <v>2294</v>
      </c>
      <c r="F144" s="83" t="s">
        <v>2357</v>
      </c>
      <c r="G144" s="84" t="s">
        <v>2675</v>
      </c>
      <c r="H144" s="85"/>
      <c r="I144" s="85"/>
      <c r="J144" s="85"/>
      <c r="K144" s="85"/>
      <c r="L144" s="85"/>
      <c r="M144" s="53" t="s">
        <v>2803</v>
      </c>
    </row>
    <row r="145" spans="2:13" x14ac:dyDescent="0.2">
      <c r="B145" s="67">
        <v>202261</v>
      </c>
      <c r="C145" s="67" t="s">
        <v>123</v>
      </c>
      <c r="D145" s="82" t="str">
        <f t="shared" si="4"/>
        <v>National House-Building Council</v>
      </c>
      <c r="E145" s="83" t="s">
        <v>208</v>
      </c>
      <c r="F145" s="83" t="s">
        <v>2357</v>
      </c>
      <c r="G145" s="84" t="s">
        <v>2675</v>
      </c>
      <c r="H145" s="85"/>
      <c r="I145" s="85"/>
      <c r="J145" s="85"/>
      <c r="K145" s="85"/>
      <c r="L145" s="85"/>
      <c r="M145" s="53" t="s">
        <v>2804</v>
      </c>
    </row>
    <row r="146" spans="2:13" x14ac:dyDescent="0.2">
      <c r="B146" s="67">
        <v>121878</v>
      </c>
      <c r="C146" s="67" t="s">
        <v>124</v>
      </c>
      <c r="D146" s="82" t="str">
        <f t="shared" si="4"/>
        <v>National Westminster Bank Plc</v>
      </c>
      <c r="E146" s="83" t="s">
        <v>206</v>
      </c>
      <c r="F146" s="83" t="s">
        <v>2357</v>
      </c>
      <c r="G146" s="84" t="s">
        <v>2674</v>
      </c>
      <c r="H146" s="85"/>
      <c r="I146" s="85"/>
      <c r="J146" s="85"/>
      <c r="K146" s="85"/>
      <c r="L146" s="85"/>
      <c r="M146" s="53" t="s">
        <v>2805</v>
      </c>
    </row>
    <row r="147" spans="2:13" x14ac:dyDescent="0.2">
      <c r="B147" s="67">
        <v>106078</v>
      </c>
      <c r="C147" s="67" t="s">
        <v>125</v>
      </c>
      <c r="D147" s="82" t="str">
        <f t="shared" ref="D147:D163" si="5">HYPERLINK(M147,C147)</f>
        <v>Nationwide Building Society</v>
      </c>
      <c r="E147" s="83" t="s">
        <v>125</v>
      </c>
      <c r="F147" s="83" t="s">
        <v>2357</v>
      </c>
      <c r="G147" s="84" t="s">
        <v>2926</v>
      </c>
      <c r="H147" s="85"/>
      <c r="I147" s="85"/>
      <c r="J147" s="85"/>
      <c r="K147" s="85">
        <v>11.22</v>
      </c>
      <c r="L147" s="85">
        <v>11.87</v>
      </c>
      <c r="M147" s="53" t="s">
        <v>2806</v>
      </c>
    </row>
    <row r="148" spans="2:13" x14ac:dyDescent="0.2">
      <c r="B148" s="67">
        <v>122261</v>
      </c>
      <c r="C148" s="67" t="s">
        <v>126</v>
      </c>
      <c r="D148" s="82" t="str">
        <f t="shared" si="5"/>
        <v>Northern Bank Limited</v>
      </c>
      <c r="E148" s="83" t="s">
        <v>208</v>
      </c>
      <c r="F148" s="83" t="s">
        <v>2357</v>
      </c>
      <c r="G148" s="84" t="s">
        <v>2674</v>
      </c>
      <c r="H148" s="85"/>
      <c r="I148" s="85"/>
      <c r="J148" s="85"/>
      <c r="K148" s="85">
        <v>10761.74</v>
      </c>
      <c r="L148" s="85">
        <v>24.59</v>
      </c>
      <c r="M148" s="53" t="s">
        <v>2807</v>
      </c>
    </row>
    <row r="149" spans="2:13" x14ac:dyDescent="0.2">
      <c r="B149" s="67">
        <v>200785</v>
      </c>
      <c r="C149" s="67" t="s">
        <v>2396</v>
      </c>
      <c r="D149" s="82" t="str">
        <f t="shared" si="5"/>
        <v>Nottingham Building Society</v>
      </c>
      <c r="E149" s="83" t="s">
        <v>2396</v>
      </c>
      <c r="F149" s="83" t="s">
        <v>2357</v>
      </c>
      <c r="G149" s="84" t="s">
        <v>2674</v>
      </c>
      <c r="H149" s="85"/>
      <c r="I149" s="85"/>
      <c r="J149" s="85"/>
      <c r="K149" s="85"/>
      <c r="L149" s="85"/>
      <c r="M149" s="53" t="s">
        <v>2808</v>
      </c>
    </row>
    <row r="150" spans="2:13" x14ac:dyDescent="0.2">
      <c r="B150" s="67">
        <v>207977</v>
      </c>
      <c r="C150" s="67" t="s">
        <v>127</v>
      </c>
      <c r="D150" s="82" t="str">
        <f t="shared" si="5"/>
        <v>Old Mutual Wealth Life &amp; Pensions Limited</v>
      </c>
      <c r="E150" s="83" t="s">
        <v>2315</v>
      </c>
      <c r="F150" s="83" t="s">
        <v>2357</v>
      </c>
      <c r="G150" s="84" t="s">
        <v>2674</v>
      </c>
      <c r="H150" s="85"/>
      <c r="I150" s="85"/>
      <c r="J150" s="85"/>
      <c r="K150" s="85"/>
      <c r="L150" s="85"/>
      <c r="M150" s="53" t="s">
        <v>2809</v>
      </c>
    </row>
    <row r="151" spans="2:13" x14ac:dyDescent="0.2">
      <c r="B151" s="67">
        <v>110462</v>
      </c>
      <c r="C151" s="67" t="s">
        <v>128</v>
      </c>
      <c r="D151" s="82" t="str">
        <f t="shared" si="5"/>
        <v>Old Mutual Wealth Life Assurance Limited</v>
      </c>
      <c r="E151" s="83" t="s">
        <v>2315</v>
      </c>
      <c r="F151" s="83" t="s">
        <v>2357</v>
      </c>
      <c r="G151" s="84" t="s">
        <v>2674</v>
      </c>
      <c r="H151" s="85"/>
      <c r="I151" s="85"/>
      <c r="J151" s="85"/>
      <c r="K151" s="85"/>
      <c r="L151" s="85"/>
      <c r="M151" s="53" t="s">
        <v>2810</v>
      </c>
    </row>
    <row r="152" spans="2:13" x14ac:dyDescent="0.2">
      <c r="B152" s="67">
        <v>302961</v>
      </c>
      <c r="C152" s="67" t="s">
        <v>2397</v>
      </c>
      <c r="D152" s="82" t="str">
        <f t="shared" si="5"/>
        <v>One Call Insurance Services Limited</v>
      </c>
      <c r="E152" s="83" t="s">
        <v>208</v>
      </c>
      <c r="F152" s="83" t="s">
        <v>2357</v>
      </c>
      <c r="G152" s="84" t="s">
        <v>2923</v>
      </c>
      <c r="H152" s="85"/>
      <c r="I152" s="85"/>
      <c r="J152" s="85"/>
      <c r="K152" s="85"/>
      <c r="L152" s="85"/>
      <c r="M152" s="53" t="s">
        <v>2811</v>
      </c>
    </row>
    <row r="153" spans="2:13" x14ac:dyDescent="0.2">
      <c r="B153" s="67">
        <v>530504</v>
      </c>
      <c r="C153" s="67" t="s">
        <v>129</v>
      </c>
      <c r="D153" s="82" t="str">
        <f t="shared" si="5"/>
        <v>OneSavings Bank Plc</v>
      </c>
      <c r="E153" s="83" t="s">
        <v>208</v>
      </c>
      <c r="F153" s="83" t="s">
        <v>2357</v>
      </c>
      <c r="G153" s="84" t="s">
        <v>2674</v>
      </c>
      <c r="H153" s="85"/>
      <c r="I153" s="85"/>
      <c r="J153" s="85"/>
      <c r="K153" s="85"/>
      <c r="L153" s="85"/>
      <c r="M153" s="53" t="s">
        <v>2812</v>
      </c>
    </row>
    <row r="154" spans="2:13" x14ac:dyDescent="0.2">
      <c r="B154" s="67">
        <v>117668</v>
      </c>
      <c r="C154" s="67" t="s">
        <v>130</v>
      </c>
      <c r="D154" s="82" t="str">
        <f t="shared" si="5"/>
        <v>PA (GI) Limited</v>
      </c>
      <c r="E154" s="83" t="s">
        <v>214</v>
      </c>
      <c r="F154" s="83" t="s">
        <v>2357</v>
      </c>
      <c r="G154" s="84" t="s">
        <v>2674</v>
      </c>
      <c r="H154" s="85"/>
      <c r="I154" s="85"/>
      <c r="J154" s="85"/>
      <c r="K154" s="85">
        <v>14.37</v>
      </c>
      <c r="L154" s="85"/>
      <c r="M154" s="53" t="s">
        <v>2813</v>
      </c>
    </row>
    <row r="155" spans="2:13" x14ac:dyDescent="0.2">
      <c r="B155" s="67">
        <v>660010</v>
      </c>
      <c r="C155" s="67" t="s">
        <v>131</v>
      </c>
      <c r="D155" s="82" t="str">
        <f t="shared" si="5"/>
        <v>PSA Finance UK Limited</v>
      </c>
      <c r="E155" s="83" t="s">
        <v>208</v>
      </c>
      <c r="F155" s="83" t="s">
        <v>2357</v>
      </c>
      <c r="G155" s="84" t="s">
        <v>2674</v>
      </c>
      <c r="H155" s="85"/>
      <c r="I155" s="85"/>
      <c r="J155" s="85"/>
      <c r="K155" s="85"/>
      <c r="L155" s="85"/>
      <c r="M155" s="53" t="s">
        <v>2814</v>
      </c>
    </row>
    <row r="156" spans="2:13" x14ac:dyDescent="0.2">
      <c r="B156" s="67">
        <v>707521</v>
      </c>
      <c r="C156" s="67" t="s">
        <v>132</v>
      </c>
      <c r="D156" s="82" t="str">
        <f t="shared" si="5"/>
        <v>Paragon Finance PLC</v>
      </c>
      <c r="E156" s="83" t="s">
        <v>208</v>
      </c>
      <c r="F156" s="83" t="s">
        <v>2357</v>
      </c>
      <c r="G156" s="84" t="s">
        <v>2675</v>
      </c>
      <c r="H156" s="85"/>
      <c r="I156" s="85"/>
      <c r="J156" s="85"/>
      <c r="K156" s="85">
        <v>11.68</v>
      </c>
      <c r="L156" s="85"/>
      <c r="M156" s="53" t="s">
        <v>2815</v>
      </c>
    </row>
    <row r="157" spans="2:13" x14ac:dyDescent="0.2">
      <c r="B157" s="67">
        <v>301128</v>
      </c>
      <c r="C157" s="67" t="s">
        <v>133</v>
      </c>
      <c r="D157" s="82" t="str">
        <f t="shared" si="5"/>
        <v>Paratus AMC Limited</v>
      </c>
      <c r="E157" s="83" t="s">
        <v>204</v>
      </c>
      <c r="F157" s="83" t="s">
        <v>2357</v>
      </c>
      <c r="G157" s="84" t="s">
        <v>2674</v>
      </c>
      <c r="H157" s="85"/>
      <c r="I157" s="85"/>
      <c r="J157" s="85"/>
      <c r="K157" s="85">
        <v>676.21</v>
      </c>
      <c r="L157" s="85"/>
      <c r="M157" s="53" t="s">
        <v>2816</v>
      </c>
    </row>
    <row r="158" spans="2:13" x14ac:dyDescent="0.2">
      <c r="B158" s="67">
        <v>484078</v>
      </c>
      <c r="C158" s="67" t="s">
        <v>134</v>
      </c>
      <c r="D158" s="82" t="str">
        <f t="shared" si="5"/>
        <v>Pepper (UK) Limited</v>
      </c>
      <c r="E158" s="83" t="s">
        <v>208</v>
      </c>
      <c r="F158" s="83" t="s">
        <v>2357</v>
      </c>
      <c r="G158" s="84" t="s">
        <v>2674</v>
      </c>
      <c r="H158" s="85"/>
      <c r="I158" s="85"/>
      <c r="J158" s="85"/>
      <c r="K158" s="85"/>
      <c r="L158" s="85"/>
      <c r="M158" s="53" t="s">
        <v>2817</v>
      </c>
    </row>
    <row r="159" spans="2:13" x14ac:dyDescent="0.2">
      <c r="B159" s="67">
        <v>117667</v>
      </c>
      <c r="C159" s="67" t="s">
        <v>135</v>
      </c>
      <c r="D159" s="82" t="str">
        <f t="shared" si="5"/>
        <v>Phoenix Life Assurance Limited</v>
      </c>
      <c r="E159" s="83" t="s">
        <v>2286</v>
      </c>
      <c r="F159" s="83" t="s">
        <v>2357</v>
      </c>
      <c r="G159" s="84" t="s">
        <v>2674</v>
      </c>
      <c r="H159" s="85"/>
      <c r="I159" s="85"/>
      <c r="J159" s="85"/>
      <c r="K159" s="85"/>
      <c r="L159" s="85"/>
      <c r="M159" s="53" t="s">
        <v>2818</v>
      </c>
    </row>
    <row r="160" spans="2:13" x14ac:dyDescent="0.2">
      <c r="B160" s="67">
        <v>110418</v>
      </c>
      <c r="C160" s="67" t="s">
        <v>136</v>
      </c>
      <c r="D160" s="82" t="str">
        <f t="shared" si="5"/>
        <v>Phoenix Life Limited</v>
      </c>
      <c r="E160" s="83" t="s">
        <v>2286</v>
      </c>
      <c r="F160" s="83" t="s">
        <v>2357</v>
      </c>
      <c r="G160" s="84" t="s">
        <v>2674</v>
      </c>
      <c r="H160" s="85"/>
      <c r="I160" s="85"/>
      <c r="J160" s="85"/>
      <c r="K160" s="85"/>
      <c r="L160" s="85"/>
      <c r="M160" s="53" t="s">
        <v>2932</v>
      </c>
    </row>
    <row r="161" spans="2:13" x14ac:dyDescent="0.2">
      <c r="B161" s="67">
        <v>110866</v>
      </c>
      <c r="C161" s="67" t="s">
        <v>137</v>
      </c>
      <c r="D161" s="82" t="str">
        <f t="shared" si="5"/>
        <v>Pinnacle Insurance Plc</v>
      </c>
      <c r="E161" s="83" t="s">
        <v>2302</v>
      </c>
      <c r="F161" s="83" t="s">
        <v>2357</v>
      </c>
      <c r="G161" s="84" t="s">
        <v>2674</v>
      </c>
      <c r="H161" s="85"/>
      <c r="I161" s="85"/>
      <c r="J161" s="85"/>
      <c r="K161" s="85"/>
      <c r="L161" s="85"/>
      <c r="M161" s="53" t="s">
        <v>2819</v>
      </c>
    </row>
    <row r="162" spans="2:13" x14ac:dyDescent="0.2">
      <c r="B162" s="67">
        <v>312245</v>
      </c>
      <c r="C162" s="67" t="s">
        <v>138</v>
      </c>
      <c r="D162" s="82" t="str">
        <f t="shared" si="5"/>
        <v>Premium Choice Ltd</v>
      </c>
      <c r="E162" s="83" t="s">
        <v>208</v>
      </c>
      <c r="F162" s="83" t="s">
        <v>2357</v>
      </c>
      <c r="G162" s="84" t="s">
        <v>2674</v>
      </c>
      <c r="H162" s="85"/>
      <c r="I162" s="85"/>
      <c r="J162" s="85"/>
      <c r="K162" s="85"/>
      <c r="L162" s="85"/>
      <c r="M162" s="53" t="s">
        <v>2820</v>
      </c>
    </row>
    <row r="163" spans="2:13" x14ac:dyDescent="0.2">
      <c r="B163" s="67">
        <v>155998</v>
      </c>
      <c r="C163" s="67" t="s">
        <v>139</v>
      </c>
      <c r="D163" s="82" t="str">
        <f t="shared" si="5"/>
        <v>Principality Building Society</v>
      </c>
      <c r="E163" s="83" t="s">
        <v>208</v>
      </c>
      <c r="F163" s="83" t="s">
        <v>2357</v>
      </c>
      <c r="G163" s="84" t="s">
        <v>2674</v>
      </c>
      <c r="H163" s="85"/>
      <c r="I163" s="85"/>
      <c r="J163" s="85"/>
      <c r="K163" s="85">
        <v>475.58</v>
      </c>
      <c r="L163" s="85"/>
      <c r="M163" s="53" t="s">
        <v>2821</v>
      </c>
    </row>
    <row r="164" spans="2:13" x14ac:dyDescent="0.2">
      <c r="B164" s="67">
        <v>308354</v>
      </c>
      <c r="C164" s="67" t="s">
        <v>2398</v>
      </c>
      <c r="D164" s="83" t="s">
        <v>2398</v>
      </c>
      <c r="E164" s="83" t="s">
        <v>208</v>
      </c>
      <c r="F164" s="83" t="s">
        <v>2357</v>
      </c>
      <c r="G164" s="84" t="s">
        <v>2674</v>
      </c>
      <c r="H164" s="85"/>
      <c r="I164" s="85"/>
      <c r="J164" s="85"/>
      <c r="K164" s="85"/>
      <c r="L164" s="85"/>
      <c r="M164" s="53"/>
    </row>
    <row r="165" spans="2:13" x14ac:dyDescent="0.2">
      <c r="B165" s="67">
        <v>529506</v>
      </c>
      <c r="C165" s="67" t="s">
        <v>140</v>
      </c>
      <c r="D165" s="82" t="str">
        <f t="shared" ref="D165:D171" si="6">HYPERLINK(M165,C165)</f>
        <v>Qmetric Group Limited</v>
      </c>
      <c r="E165" s="83" t="s">
        <v>204</v>
      </c>
      <c r="F165" s="83" t="s">
        <v>2357</v>
      </c>
      <c r="G165" s="84" t="s">
        <v>2675</v>
      </c>
      <c r="H165" s="85"/>
      <c r="I165" s="85"/>
      <c r="J165" s="85"/>
      <c r="K165" s="85"/>
      <c r="L165" s="85"/>
      <c r="M165" s="53" t="s">
        <v>2822</v>
      </c>
    </row>
    <row r="166" spans="2:13" x14ac:dyDescent="0.2">
      <c r="B166" s="67">
        <v>161302</v>
      </c>
      <c r="C166" s="67" t="s">
        <v>141</v>
      </c>
      <c r="D166" s="82" t="str">
        <f t="shared" si="6"/>
        <v>R. Raphael &amp; Sons Plc</v>
      </c>
      <c r="E166" s="83" t="s">
        <v>208</v>
      </c>
      <c r="F166" s="83" t="s">
        <v>2357</v>
      </c>
      <c r="G166" s="84" t="s">
        <v>2922</v>
      </c>
      <c r="H166" s="85"/>
      <c r="I166" s="85"/>
      <c r="J166" s="85"/>
      <c r="K166" s="85">
        <v>1.04</v>
      </c>
      <c r="L166" s="85"/>
      <c r="M166" s="53" t="s">
        <v>2823</v>
      </c>
    </row>
    <row r="167" spans="2:13" x14ac:dyDescent="0.2">
      <c r="B167" s="67">
        <v>310208</v>
      </c>
      <c r="C167" s="67" t="s">
        <v>142</v>
      </c>
      <c r="D167" s="82" t="str">
        <f t="shared" si="6"/>
        <v>RAC Motoring Services</v>
      </c>
      <c r="E167" s="83" t="s">
        <v>2316</v>
      </c>
      <c r="F167" s="83" t="s">
        <v>2357</v>
      </c>
      <c r="G167" s="84" t="s">
        <v>2674</v>
      </c>
      <c r="H167" s="85"/>
      <c r="I167" s="85"/>
      <c r="J167" s="85"/>
      <c r="K167" s="85"/>
      <c r="L167" s="85"/>
      <c r="M167" s="53" t="s">
        <v>2824</v>
      </c>
    </row>
    <row r="168" spans="2:13" x14ac:dyDescent="0.2">
      <c r="B168" s="67">
        <v>110495</v>
      </c>
      <c r="C168" s="67" t="s">
        <v>143</v>
      </c>
      <c r="D168" s="82" t="str">
        <f t="shared" si="6"/>
        <v>ReAssure Limited</v>
      </c>
      <c r="E168" s="83" t="s">
        <v>2317</v>
      </c>
      <c r="F168" s="83" t="s">
        <v>2357</v>
      </c>
      <c r="G168" s="84" t="s">
        <v>2674</v>
      </c>
      <c r="H168" s="85"/>
      <c r="I168" s="85"/>
      <c r="J168" s="85"/>
      <c r="K168" s="85"/>
      <c r="L168" s="85"/>
      <c r="M168" s="53" t="s">
        <v>2825</v>
      </c>
    </row>
    <row r="169" spans="2:13" x14ac:dyDescent="0.2">
      <c r="B169" s="67">
        <v>202323</v>
      </c>
      <c r="C169" s="67" t="s">
        <v>144</v>
      </c>
      <c r="D169" s="82" t="str">
        <f t="shared" si="6"/>
        <v>Royal &amp; Sun Alliance Insurance Plc</v>
      </c>
      <c r="E169" s="83" t="s">
        <v>2283</v>
      </c>
      <c r="F169" s="83" t="s">
        <v>2357</v>
      </c>
      <c r="G169" s="84" t="s">
        <v>2674</v>
      </c>
      <c r="H169" s="85"/>
      <c r="I169" s="85"/>
      <c r="J169" s="85"/>
      <c r="K169" s="85"/>
      <c r="L169" s="85"/>
      <c r="M169" s="53" t="s">
        <v>2826</v>
      </c>
    </row>
    <row r="170" spans="2:13" x14ac:dyDescent="0.2">
      <c r="B170" s="67">
        <v>311557</v>
      </c>
      <c r="C170" s="67" t="s">
        <v>145</v>
      </c>
      <c r="D170" s="82" t="str">
        <f t="shared" si="6"/>
        <v>Saga Services Limited</v>
      </c>
      <c r="E170" s="83" t="s">
        <v>2319</v>
      </c>
      <c r="F170" s="83" t="s">
        <v>2357</v>
      </c>
      <c r="G170" s="84" t="s">
        <v>2921</v>
      </c>
      <c r="H170" s="85"/>
      <c r="I170" s="85"/>
      <c r="J170" s="85"/>
      <c r="K170" s="85"/>
      <c r="L170" s="85"/>
      <c r="M170" s="53" t="s">
        <v>2827</v>
      </c>
    </row>
    <row r="171" spans="2:13" x14ac:dyDescent="0.2">
      <c r="B171" s="67">
        <v>184514</v>
      </c>
      <c r="C171" s="67" t="s">
        <v>146</v>
      </c>
      <c r="D171" s="82" t="str">
        <f t="shared" si="6"/>
        <v>Sainsbury's Bank Plc</v>
      </c>
      <c r="E171" s="83" t="s">
        <v>2309</v>
      </c>
      <c r="F171" s="83" t="s">
        <v>2357</v>
      </c>
      <c r="G171" s="84" t="s">
        <v>2922</v>
      </c>
      <c r="H171" s="85"/>
      <c r="I171" s="85"/>
      <c r="J171" s="85"/>
      <c r="K171" s="85"/>
      <c r="L171" s="85"/>
      <c r="M171" s="53" t="s">
        <v>2828</v>
      </c>
    </row>
    <row r="172" spans="2:13" x14ac:dyDescent="0.2">
      <c r="B172" s="67">
        <v>204572</v>
      </c>
      <c r="C172" s="67" t="s">
        <v>147</v>
      </c>
      <c r="D172" s="83" t="s">
        <v>147</v>
      </c>
      <c r="E172" s="83" t="s">
        <v>2299</v>
      </c>
      <c r="F172" s="83" t="s">
        <v>2357</v>
      </c>
      <c r="G172" s="84" t="s">
        <v>2674</v>
      </c>
      <c r="H172" s="85"/>
      <c r="I172" s="85"/>
      <c r="J172" s="85"/>
      <c r="K172" s="85"/>
      <c r="L172" s="85"/>
      <c r="M172" s="53"/>
    </row>
    <row r="173" spans="2:13" x14ac:dyDescent="0.2">
      <c r="B173" s="67">
        <v>171448</v>
      </c>
      <c r="C173" s="67" t="s">
        <v>2399</v>
      </c>
      <c r="D173" s="82" t="str">
        <f t="shared" ref="D173:D204" si="7">HYPERLINK(M173,C173)</f>
        <v>Santander ISA Managers Limited</v>
      </c>
      <c r="E173" s="83" t="s">
        <v>2299</v>
      </c>
      <c r="F173" s="83" t="s">
        <v>2357</v>
      </c>
      <c r="G173" s="84" t="s">
        <v>2674</v>
      </c>
      <c r="H173" s="85"/>
      <c r="I173" s="85"/>
      <c r="J173" s="85"/>
      <c r="K173" s="85"/>
      <c r="L173" s="85"/>
      <c r="M173" s="53" t="s">
        <v>2829</v>
      </c>
    </row>
    <row r="174" spans="2:13" x14ac:dyDescent="0.2">
      <c r="B174" s="67">
        <v>106054</v>
      </c>
      <c r="C174" s="67" t="s">
        <v>148</v>
      </c>
      <c r="D174" s="82" t="str">
        <f t="shared" si="7"/>
        <v>Santander UK Plc</v>
      </c>
      <c r="E174" s="83" t="s">
        <v>2299</v>
      </c>
      <c r="F174" s="83" t="s">
        <v>2357</v>
      </c>
      <c r="G174" s="84" t="s">
        <v>2674</v>
      </c>
      <c r="H174" s="85"/>
      <c r="I174" s="85"/>
      <c r="J174" s="85"/>
      <c r="K174" s="85"/>
      <c r="L174" s="85"/>
      <c r="M174" s="53" t="s">
        <v>2829</v>
      </c>
    </row>
    <row r="175" spans="2:13" x14ac:dyDescent="0.2">
      <c r="B175" s="67">
        <v>165548</v>
      </c>
      <c r="C175" s="67" t="s">
        <v>149</v>
      </c>
      <c r="D175" s="82" t="str">
        <f t="shared" si="7"/>
        <v>Scottish Equitable Plc</v>
      </c>
      <c r="E175" s="83" t="s">
        <v>2301</v>
      </c>
      <c r="F175" s="83" t="s">
        <v>2357</v>
      </c>
      <c r="G175" s="84" t="s">
        <v>2674</v>
      </c>
      <c r="H175" s="85"/>
      <c r="I175" s="85"/>
      <c r="J175" s="85"/>
      <c r="K175" s="85"/>
      <c r="L175" s="85"/>
      <c r="M175" s="53" t="s">
        <v>2830</v>
      </c>
    </row>
    <row r="176" spans="2:13" x14ac:dyDescent="0.2">
      <c r="B176" s="67">
        <v>110002</v>
      </c>
      <c r="C176" s="67" t="s">
        <v>2400</v>
      </c>
      <c r="D176" s="82" t="str">
        <f t="shared" si="7"/>
        <v>Scottish Friendly Assurance Society Limited</v>
      </c>
      <c r="E176" s="83" t="s">
        <v>208</v>
      </c>
      <c r="F176" s="83" t="s">
        <v>2357</v>
      </c>
      <c r="G176" s="84" t="s">
        <v>2674</v>
      </c>
      <c r="H176" s="85"/>
      <c r="I176" s="85"/>
      <c r="J176" s="85"/>
      <c r="K176" s="85"/>
      <c r="L176" s="85"/>
      <c r="M176" s="53" t="s">
        <v>2831</v>
      </c>
    </row>
    <row r="177" spans="2:13" x14ac:dyDescent="0.2">
      <c r="B177" s="67">
        <v>181655</v>
      </c>
      <c r="C177" s="67" t="s">
        <v>150</v>
      </c>
      <c r="D177" s="82" t="str">
        <f t="shared" si="7"/>
        <v>Scottish Widows Limited</v>
      </c>
      <c r="E177" s="83" t="s">
        <v>2293</v>
      </c>
      <c r="F177" s="83" t="s">
        <v>2357</v>
      </c>
      <c r="G177" s="84" t="s">
        <v>2674</v>
      </c>
      <c r="H177" s="85"/>
      <c r="I177" s="85"/>
      <c r="J177" s="85"/>
      <c r="K177" s="85"/>
      <c r="L177" s="85"/>
      <c r="M177" s="53" t="s">
        <v>2832</v>
      </c>
    </row>
    <row r="178" spans="2:13" x14ac:dyDescent="0.2">
      <c r="B178" s="67">
        <v>204550</v>
      </c>
      <c r="C178" s="67" t="s">
        <v>151</v>
      </c>
      <c r="D178" s="82" t="str">
        <f t="shared" si="7"/>
        <v>Secure Trust Bank Plc</v>
      </c>
      <c r="E178" s="83" t="s">
        <v>207</v>
      </c>
      <c r="F178" s="83" t="s">
        <v>2357</v>
      </c>
      <c r="G178" s="84" t="s">
        <v>2674</v>
      </c>
      <c r="H178" s="85"/>
      <c r="I178" s="85"/>
      <c r="J178" s="85"/>
      <c r="K178" s="85"/>
      <c r="L178" s="85"/>
      <c r="M178" s="53" t="s">
        <v>2833</v>
      </c>
    </row>
    <row r="179" spans="2:13" x14ac:dyDescent="0.2">
      <c r="B179" s="67">
        <v>150427</v>
      </c>
      <c r="C179" s="67" t="s">
        <v>152</v>
      </c>
      <c r="D179" s="82" t="str">
        <f t="shared" si="7"/>
        <v>Sesame Limited</v>
      </c>
      <c r="E179" s="83" t="s">
        <v>2291</v>
      </c>
      <c r="F179" s="83" t="s">
        <v>2357</v>
      </c>
      <c r="G179" s="84" t="s">
        <v>2674</v>
      </c>
      <c r="H179" s="85"/>
      <c r="I179" s="85"/>
      <c r="J179" s="85">
        <v>1.98</v>
      </c>
      <c r="K179" s="85">
        <v>7.43</v>
      </c>
      <c r="L179" s="85"/>
      <c r="M179" s="53" t="s">
        <v>2834</v>
      </c>
    </row>
    <row r="180" spans="2:13" x14ac:dyDescent="0.2">
      <c r="B180" s="67">
        <v>312190</v>
      </c>
      <c r="C180" s="67" t="s">
        <v>154</v>
      </c>
      <c r="D180" s="82" t="str">
        <f t="shared" si="7"/>
        <v>Shop Direct Finance Company Limited</v>
      </c>
      <c r="E180" s="83" t="s">
        <v>208</v>
      </c>
      <c r="F180" s="83" t="s">
        <v>2357</v>
      </c>
      <c r="G180" s="84" t="s">
        <v>2674</v>
      </c>
      <c r="H180" s="85"/>
      <c r="I180" s="85"/>
      <c r="J180" s="85"/>
      <c r="K180" s="85"/>
      <c r="L180" s="85"/>
      <c r="M180" s="53" t="s">
        <v>2835</v>
      </c>
    </row>
    <row r="181" spans="2:13" x14ac:dyDescent="0.2">
      <c r="B181" s="67">
        <v>202183</v>
      </c>
      <c r="C181" s="67" t="s">
        <v>155</v>
      </c>
      <c r="D181" s="82" t="str">
        <f t="shared" si="7"/>
        <v>Simplyhealth Access</v>
      </c>
      <c r="E181" s="83" t="s">
        <v>208</v>
      </c>
      <c r="F181" s="83" t="s">
        <v>2357</v>
      </c>
      <c r="G181" s="84" t="s">
        <v>2674</v>
      </c>
      <c r="H181" s="85"/>
      <c r="I181" s="85"/>
      <c r="J181" s="85"/>
      <c r="K181" s="85"/>
      <c r="L181" s="85"/>
      <c r="M181" s="53" t="s">
        <v>2836</v>
      </c>
    </row>
    <row r="182" spans="2:13" x14ac:dyDescent="0.2">
      <c r="B182" s="67">
        <v>153706</v>
      </c>
      <c r="C182" s="67" t="s">
        <v>156</v>
      </c>
      <c r="D182" s="82" t="str">
        <f t="shared" si="7"/>
        <v>Skipton Building Society</v>
      </c>
      <c r="E182" s="83" t="s">
        <v>156</v>
      </c>
      <c r="F182" s="83" t="s">
        <v>2357</v>
      </c>
      <c r="G182" s="84" t="s">
        <v>2674</v>
      </c>
      <c r="H182" s="85"/>
      <c r="I182" s="85"/>
      <c r="J182" s="85"/>
      <c r="K182" s="85"/>
      <c r="L182" s="85"/>
      <c r="M182" s="53" t="s">
        <v>2837</v>
      </c>
    </row>
    <row r="183" spans="2:13" x14ac:dyDescent="0.2">
      <c r="B183" s="67">
        <v>202761</v>
      </c>
      <c r="C183" s="67" t="s">
        <v>157</v>
      </c>
      <c r="D183" s="82" t="str">
        <f t="shared" si="7"/>
        <v>Society of Lloyd's</v>
      </c>
      <c r="E183" s="83" t="s">
        <v>2320</v>
      </c>
      <c r="F183" s="83" t="s">
        <v>2357</v>
      </c>
      <c r="G183" s="84" t="s">
        <v>2674</v>
      </c>
      <c r="H183" s="85"/>
      <c r="I183" s="85"/>
      <c r="J183" s="85"/>
      <c r="K183" s="85"/>
      <c r="L183" s="85"/>
      <c r="M183" s="53" t="s">
        <v>2838</v>
      </c>
    </row>
    <row r="184" spans="2:13" x14ac:dyDescent="0.2">
      <c r="B184" s="67">
        <v>302027</v>
      </c>
      <c r="C184" s="67" t="s">
        <v>2401</v>
      </c>
      <c r="D184" s="82" t="str">
        <f t="shared" si="7"/>
        <v>Southern Pacific Mortgage Limited</v>
      </c>
      <c r="E184" s="83" t="s">
        <v>208</v>
      </c>
      <c r="F184" s="83" t="s">
        <v>2357</v>
      </c>
      <c r="G184" s="84" t="s">
        <v>2673</v>
      </c>
      <c r="H184" s="85"/>
      <c r="I184" s="85"/>
      <c r="J184" s="85"/>
      <c r="K184" s="85"/>
      <c r="L184" s="85"/>
      <c r="M184" s="53" t="s">
        <v>2839</v>
      </c>
    </row>
    <row r="185" spans="2:13" x14ac:dyDescent="0.2">
      <c r="B185" s="67">
        <v>538538</v>
      </c>
      <c r="C185" s="67" t="s">
        <v>158</v>
      </c>
      <c r="D185" s="82" t="str">
        <f t="shared" si="7"/>
        <v>SquareTrade Limited</v>
      </c>
      <c r="E185" s="83" t="s">
        <v>208</v>
      </c>
      <c r="F185" s="83" t="s">
        <v>2357</v>
      </c>
      <c r="G185" s="84" t="s">
        <v>2674</v>
      </c>
      <c r="H185" s="85"/>
      <c r="I185" s="85"/>
      <c r="J185" s="85"/>
      <c r="K185" s="85">
        <v>16.77</v>
      </c>
      <c r="L185" s="85"/>
      <c r="M185" s="53" t="s">
        <v>2840</v>
      </c>
    </row>
    <row r="186" spans="2:13" x14ac:dyDescent="0.2">
      <c r="B186" s="67">
        <v>202932</v>
      </c>
      <c r="C186" s="67" t="s">
        <v>159</v>
      </c>
      <c r="D186" s="82" t="str">
        <f t="shared" si="7"/>
        <v>St Andrew's Insurance Plc</v>
      </c>
      <c r="E186" s="83" t="s">
        <v>2293</v>
      </c>
      <c r="F186" s="83" t="s">
        <v>2357</v>
      </c>
      <c r="G186" s="84" t="s">
        <v>2674</v>
      </c>
      <c r="H186" s="85"/>
      <c r="I186" s="85"/>
      <c r="J186" s="85"/>
      <c r="K186" s="85"/>
      <c r="L186" s="85"/>
      <c r="M186" s="53" t="s">
        <v>2933</v>
      </c>
    </row>
    <row r="187" spans="2:13" x14ac:dyDescent="0.2">
      <c r="B187" s="67">
        <v>150026</v>
      </c>
      <c r="C187" s="67" t="s">
        <v>2402</v>
      </c>
      <c r="D187" s="82" t="str">
        <f t="shared" si="7"/>
        <v>St James's Place UK plc</v>
      </c>
      <c r="E187" s="83" t="s">
        <v>2403</v>
      </c>
      <c r="F187" s="83" t="s">
        <v>2357</v>
      </c>
      <c r="G187" s="84" t="s">
        <v>2674</v>
      </c>
      <c r="H187" s="85"/>
      <c r="I187" s="85"/>
      <c r="J187" s="85"/>
      <c r="K187" s="85"/>
      <c r="L187" s="85"/>
      <c r="M187" s="53" t="s">
        <v>2841</v>
      </c>
    </row>
    <row r="188" spans="2:13" x14ac:dyDescent="0.2">
      <c r="B188" s="67">
        <v>195351</v>
      </c>
      <c r="C188" s="67" t="s">
        <v>2404</v>
      </c>
      <c r="D188" s="82" t="str">
        <f t="shared" si="7"/>
        <v>St. James's Place Wealth Management Plc</v>
      </c>
      <c r="E188" s="83" t="s">
        <v>2403</v>
      </c>
      <c r="F188" s="83" t="s">
        <v>2357</v>
      </c>
      <c r="G188" s="84" t="s">
        <v>2674</v>
      </c>
      <c r="H188" s="85"/>
      <c r="I188" s="85">
        <v>4.67</v>
      </c>
      <c r="J188" s="85">
        <v>2.15</v>
      </c>
      <c r="K188" s="85">
        <v>4.5199999999999996</v>
      </c>
      <c r="L188" s="85">
        <v>5.75</v>
      </c>
      <c r="M188" s="53" t="s">
        <v>2841</v>
      </c>
    </row>
    <row r="189" spans="2:13" x14ac:dyDescent="0.2">
      <c r="B189" s="67">
        <v>439567</v>
      </c>
      <c r="C189" s="67" t="s">
        <v>160</v>
      </c>
      <c r="D189" s="82" t="str">
        <f t="shared" si="7"/>
        <v>Standard Life Assurance Limited</v>
      </c>
      <c r="E189" s="83" t="s">
        <v>2321</v>
      </c>
      <c r="F189" s="83" t="s">
        <v>2357</v>
      </c>
      <c r="G189" s="84" t="s">
        <v>2674</v>
      </c>
      <c r="H189" s="85"/>
      <c r="I189" s="85"/>
      <c r="J189" s="85"/>
      <c r="K189" s="85"/>
      <c r="L189" s="85"/>
      <c r="M189" s="53" t="s">
        <v>2842</v>
      </c>
    </row>
    <row r="190" spans="2:13" x14ac:dyDescent="0.2">
      <c r="B190" s="67">
        <v>435970</v>
      </c>
      <c r="C190" s="67" t="s">
        <v>2405</v>
      </c>
      <c r="D190" s="82" t="str">
        <f t="shared" si="7"/>
        <v>Standard Life Client Management Limited</v>
      </c>
      <c r="E190" s="83" t="s">
        <v>2321</v>
      </c>
      <c r="F190" s="83" t="s">
        <v>2357</v>
      </c>
      <c r="G190" s="84" t="s">
        <v>2674</v>
      </c>
      <c r="H190" s="85"/>
      <c r="I190" s="85"/>
      <c r="J190" s="85"/>
      <c r="K190" s="85"/>
      <c r="L190" s="85"/>
      <c r="M190" s="53" t="s">
        <v>2842</v>
      </c>
    </row>
    <row r="191" spans="2:13" x14ac:dyDescent="0.2">
      <c r="B191" s="67">
        <v>139156</v>
      </c>
      <c r="C191" s="67" t="s">
        <v>161</v>
      </c>
      <c r="D191" s="82" t="str">
        <f t="shared" si="7"/>
        <v>State Bank of India</v>
      </c>
      <c r="E191" s="83" t="s">
        <v>204</v>
      </c>
      <c r="F191" s="83" t="s">
        <v>2357</v>
      </c>
      <c r="G191" s="84" t="s">
        <v>2675</v>
      </c>
      <c r="H191" s="85"/>
      <c r="I191" s="85"/>
      <c r="J191" s="85"/>
      <c r="K191" s="85"/>
      <c r="L191" s="85"/>
      <c r="M191" s="53" t="s">
        <v>2843</v>
      </c>
    </row>
    <row r="192" spans="2:13" x14ac:dyDescent="0.2">
      <c r="B192" s="67">
        <v>436804</v>
      </c>
      <c r="C192" s="67" t="s">
        <v>162</v>
      </c>
      <c r="D192" s="82" t="str">
        <f t="shared" si="7"/>
        <v>Staysure.Co.UK.Limited</v>
      </c>
      <c r="E192" s="83" t="s">
        <v>204</v>
      </c>
      <c r="F192" s="83" t="s">
        <v>2357</v>
      </c>
      <c r="G192" s="84" t="s">
        <v>2674</v>
      </c>
      <c r="H192" s="85"/>
      <c r="I192" s="85"/>
      <c r="J192" s="85"/>
      <c r="K192" s="85">
        <v>4.7699999999999996</v>
      </c>
      <c r="L192" s="85"/>
      <c r="M192" s="53" t="s">
        <v>2844</v>
      </c>
    </row>
    <row r="193" spans="2:13" x14ac:dyDescent="0.2">
      <c r="B193" s="67">
        <v>203188</v>
      </c>
      <c r="C193" s="67" t="s">
        <v>163</v>
      </c>
      <c r="D193" s="82" t="str">
        <f t="shared" si="7"/>
        <v>Stonebridge International Insurance Ltd</v>
      </c>
      <c r="E193" s="83" t="s">
        <v>2301</v>
      </c>
      <c r="F193" s="83" t="s">
        <v>2357</v>
      </c>
      <c r="G193" s="84" t="s">
        <v>2674</v>
      </c>
      <c r="H193" s="85"/>
      <c r="I193" s="85"/>
      <c r="J193" s="85"/>
      <c r="K193" s="85"/>
      <c r="L193" s="85"/>
      <c r="M193" s="53" t="s">
        <v>2845</v>
      </c>
    </row>
    <row r="194" spans="2:13" x14ac:dyDescent="0.2">
      <c r="B194" s="67">
        <v>110481</v>
      </c>
      <c r="C194" s="67" t="s">
        <v>164</v>
      </c>
      <c r="D194" s="82" t="str">
        <f t="shared" si="7"/>
        <v>Sun Life Assurance Company of Canada (U.K.) Limited</v>
      </c>
      <c r="E194" s="83" t="s">
        <v>208</v>
      </c>
      <c r="F194" s="83" t="s">
        <v>2357</v>
      </c>
      <c r="G194" s="84" t="s">
        <v>2674</v>
      </c>
      <c r="H194" s="85"/>
      <c r="I194" s="85"/>
      <c r="J194" s="85"/>
      <c r="K194" s="85"/>
      <c r="L194" s="85"/>
      <c r="M194" s="53" t="s">
        <v>2846</v>
      </c>
    </row>
    <row r="195" spans="2:13" x14ac:dyDescent="0.2">
      <c r="B195" s="67">
        <v>313806</v>
      </c>
      <c r="C195" s="67" t="s">
        <v>165</v>
      </c>
      <c r="D195" s="82" t="str">
        <f t="shared" si="7"/>
        <v>Supercover Insurance Ltd</v>
      </c>
      <c r="E195" s="83" t="s">
        <v>2322</v>
      </c>
      <c r="F195" s="83" t="s">
        <v>2357</v>
      </c>
      <c r="G195" s="84" t="s">
        <v>2674</v>
      </c>
      <c r="H195" s="85"/>
      <c r="I195" s="85"/>
      <c r="J195" s="85"/>
      <c r="K195" s="85">
        <v>30.12</v>
      </c>
      <c r="L195" s="85"/>
      <c r="M195" s="53" t="s">
        <v>2847</v>
      </c>
    </row>
    <row r="196" spans="2:13" x14ac:dyDescent="0.2">
      <c r="B196" s="67">
        <v>309599</v>
      </c>
      <c r="C196" s="67" t="s">
        <v>166</v>
      </c>
      <c r="D196" s="82" t="str">
        <f t="shared" si="7"/>
        <v>Swinton Group Ltd</v>
      </c>
      <c r="E196" s="83" t="s">
        <v>166</v>
      </c>
      <c r="F196" s="83" t="s">
        <v>2357</v>
      </c>
      <c r="G196" s="84" t="s">
        <v>2674</v>
      </c>
      <c r="H196" s="85"/>
      <c r="I196" s="85"/>
      <c r="J196" s="85"/>
      <c r="K196" s="85">
        <v>23.67</v>
      </c>
      <c r="L196" s="85"/>
      <c r="M196" s="53" t="s">
        <v>2848</v>
      </c>
    </row>
    <row r="197" spans="2:13" x14ac:dyDescent="0.2">
      <c r="B197" s="67">
        <v>141282</v>
      </c>
      <c r="C197" s="67" t="s">
        <v>167</v>
      </c>
      <c r="D197" s="82" t="str">
        <f t="shared" si="7"/>
        <v>TD Direct Investing (Europe) Limited</v>
      </c>
      <c r="E197" s="83" t="s">
        <v>208</v>
      </c>
      <c r="F197" s="83" t="s">
        <v>2357</v>
      </c>
      <c r="G197" s="84" t="s">
        <v>2923</v>
      </c>
      <c r="H197" s="85"/>
      <c r="I197" s="85"/>
      <c r="J197" s="85"/>
      <c r="K197" s="85"/>
      <c r="L197" s="85">
        <v>1.48</v>
      </c>
      <c r="M197" s="53" t="s">
        <v>2849</v>
      </c>
    </row>
    <row r="198" spans="2:13" x14ac:dyDescent="0.2">
      <c r="B198" s="67">
        <v>191240</v>
      </c>
      <c r="C198" s="67" t="s">
        <v>168</v>
      </c>
      <c r="D198" s="82" t="str">
        <f t="shared" si="7"/>
        <v>TSB Bank plc</v>
      </c>
      <c r="E198" s="83" t="s">
        <v>168</v>
      </c>
      <c r="F198" s="83" t="s">
        <v>2357</v>
      </c>
      <c r="G198" s="84" t="s">
        <v>2674</v>
      </c>
      <c r="H198" s="85"/>
      <c r="I198" s="85"/>
      <c r="J198" s="85"/>
      <c r="K198" s="85">
        <v>3.16</v>
      </c>
      <c r="L198" s="85"/>
      <c r="M198" s="53" t="s">
        <v>2850</v>
      </c>
    </row>
    <row r="199" spans="2:13" x14ac:dyDescent="0.2">
      <c r="B199" s="67">
        <v>430933</v>
      </c>
      <c r="C199" s="67" t="s">
        <v>169</v>
      </c>
      <c r="D199" s="82" t="str">
        <f t="shared" si="7"/>
        <v>Telefonica Insurance S.A.</v>
      </c>
      <c r="E199" s="83" t="s">
        <v>208</v>
      </c>
      <c r="F199" s="83" t="s">
        <v>2357</v>
      </c>
      <c r="G199" s="84" t="s">
        <v>2674</v>
      </c>
      <c r="H199" s="85"/>
      <c r="I199" s="85"/>
      <c r="J199" s="85"/>
      <c r="K199" s="85"/>
      <c r="L199" s="85"/>
      <c r="M199" s="53" t="s">
        <v>2851</v>
      </c>
    </row>
    <row r="200" spans="2:13" x14ac:dyDescent="0.2">
      <c r="B200" s="67">
        <v>186022</v>
      </c>
      <c r="C200" s="67" t="s">
        <v>170</v>
      </c>
      <c r="D200" s="82" t="str">
        <f t="shared" si="7"/>
        <v>Tesco Personal Finance PLC</v>
      </c>
      <c r="E200" s="83" t="s">
        <v>2406</v>
      </c>
      <c r="F200" s="83" t="s">
        <v>2357</v>
      </c>
      <c r="G200" s="84" t="s">
        <v>2922</v>
      </c>
      <c r="H200" s="85"/>
      <c r="I200" s="85"/>
      <c r="J200" s="85"/>
      <c r="K200" s="85"/>
      <c r="L200" s="85"/>
      <c r="M200" s="53" t="s">
        <v>2852</v>
      </c>
    </row>
    <row r="201" spans="2:13" x14ac:dyDescent="0.2">
      <c r="B201" s="67">
        <v>517719</v>
      </c>
      <c r="C201" s="67" t="s">
        <v>171</v>
      </c>
      <c r="D201" s="82" t="str">
        <f t="shared" si="7"/>
        <v>Tesco Underwriting Limited</v>
      </c>
      <c r="E201" s="83" t="s">
        <v>2288</v>
      </c>
      <c r="F201" s="83" t="s">
        <v>2357</v>
      </c>
      <c r="G201" s="84" t="s">
        <v>2674</v>
      </c>
      <c r="H201" s="85"/>
      <c r="I201" s="85"/>
      <c r="J201" s="85"/>
      <c r="K201" s="85"/>
      <c r="L201" s="85"/>
      <c r="M201" s="53" t="s">
        <v>2853</v>
      </c>
    </row>
    <row r="202" spans="2:13" x14ac:dyDescent="0.2">
      <c r="B202" s="67">
        <v>205351</v>
      </c>
      <c r="C202" s="67" t="s">
        <v>266</v>
      </c>
      <c r="D202" s="82" t="str">
        <f t="shared" si="7"/>
        <v>The Benenden Healthcare Society Limited</v>
      </c>
      <c r="E202" s="83" t="s">
        <v>208</v>
      </c>
      <c r="F202" s="83" t="s">
        <v>2357</v>
      </c>
      <c r="G202" s="84" t="s">
        <v>2674</v>
      </c>
      <c r="H202" s="85"/>
      <c r="I202" s="85"/>
      <c r="J202" s="85"/>
      <c r="K202" s="85"/>
      <c r="L202" s="85"/>
      <c r="M202" s="53" t="s">
        <v>2854</v>
      </c>
    </row>
    <row r="203" spans="2:13" x14ac:dyDescent="0.2">
      <c r="B203" s="67">
        <v>312912</v>
      </c>
      <c r="C203" s="67" t="s">
        <v>2407</v>
      </c>
      <c r="D203" s="82" t="str">
        <f t="shared" si="7"/>
        <v xml:space="preserve">Carphone Warehouse Ltd, The </v>
      </c>
      <c r="E203" s="83" t="s">
        <v>215</v>
      </c>
      <c r="F203" s="83" t="s">
        <v>2357</v>
      </c>
      <c r="G203" s="84" t="s">
        <v>2923</v>
      </c>
      <c r="H203" s="85"/>
      <c r="I203" s="85"/>
      <c r="J203" s="85"/>
      <c r="K203" s="85"/>
      <c r="L203" s="85"/>
      <c r="M203" s="53" t="s">
        <v>2855</v>
      </c>
    </row>
    <row r="204" spans="2:13" x14ac:dyDescent="0.2">
      <c r="B204" s="67">
        <v>121885</v>
      </c>
      <c r="C204" s="67" t="s">
        <v>2282</v>
      </c>
      <c r="D204" s="82" t="str">
        <f t="shared" si="7"/>
        <v xml:space="preserve">Co-operative Bank Plc, The </v>
      </c>
      <c r="E204" s="83" t="s">
        <v>204</v>
      </c>
      <c r="F204" s="83" t="s">
        <v>2357</v>
      </c>
      <c r="G204" s="84" t="s">
        <v>2674</v>
      </c>
      <c r="H204" s="85"/>
      <c r="I204" s="85"/>
      <c r="J204" s="85"/>
      <c r="K204" s="85"/>
      <c r="L204" s="85"/>
      <c r="M204" s="53" t="s">
        <v>2856</v>
      </c>
    </row>
    <row r="205" spans="2:13" x14ac:dyDescent="0.2">
      <c r="B205" s="67">
        <v>304154</v>
      </c>
      <c r="C205" s="67" t="s">
        <v>2277</v>
      </c>
      <c r="D205" s="82" t="str">
        <f t="shared" ref="D205:D230" si="8">HYPERLINK(M205,C205)</f>
        <v xml:space="preserve">Mortgage Business Plc, The </v>
      </c>
      <c r="E205" s="83" t="s">
        <v>201</v>
      </c>
      <c r="F205" s="83" t="s">
        <v>2357</v>
      </c>
      <c r="G205" s="84" t="s">
        <v>2674</v>
      </c>
      <c r="H205" s="85"/>
      <c r="I205" s="85"/>
      <c r="J205" s="85"/>
      <c r="K205" s="85"/>
      <c r="L205" s="85"/>
      <c r="M205" s="53" t="s">
        <v>2857</v>
      </c>
    </row>
    <row r="206" spans="2:13" x14ac:dyDescent="0.2">
      <c r="B206" s="67">
        <v>189623</v>
      </c>
      <c r="C206" s="67" t="s">
        <v>2408</v>
      </c>
      <c r="D206" s="82" t="str">
        <f t="shared" si="8"/>
        <v xml:space="preserve">Mortgage Works (UK) Plc, The </v>
      </c>
      <c r="E206" s="83" t="s">
        <v>125</v>
      </c>
      <c r="F206" s="83" t="s">
        <v>2357</v>
      </c>
      <c r="G206" s="84" t="s">
        <v>2675</v>
      </c>
      <c r="H206" s="85"/>
      <c r="I206" s="85"/>
      <c r="J206" s="85"/>
      <c r="K206" s="85"/>
      <c r="L206" s="85"/>
      <c r="M206" s="53" t="s">
        <v>2858</v>
      </c>
    </row>
    <row r="207" spans="2:13" x14ac:dyDescent="0.2">
      <c r="B207" s="67">
        <v>117664</v>
      </c>
      <c r="C207" s="67" t="s">
        <v>2278</v>
      </c>
      <c r="D207" s="82" t="str">
        <f t="shared" si="8"/>
        <v xml:space="preserve">National Farmers' Union Mutual Insurance Society Limited, The </v>
      </c>
      <c r="E207" s="83" t="s">
        <v>208</v>
      </c>
      <c r="F207" s="83" t="s">
        <v>2358</v>
      </c>
      <c r="G207" s="84" t="s">
        <v>2674</v>
      </c>
      <c r="H207" s="85"/>
      <c r="I207" s="85"/>
      <c r="J207" s="85"/>
      <c r="K207" s="85"/>
      <c r="L207" s="85"/>
      <c r="M207" s="53" t="s">
        <v>2859</v>
      </c>
    </row>
    <row r="208" spans="2:13" x14ac:dyDescent="0.2">
      <c r="B208" s="67">
        <v>139793</v>
      </c>
      <c r="C208" s="67" t="s">
        <v>2279</v>
      </c>
      <c r="D208" s="82" t="str">
        <f t="shared" si="8"/>
        <v xml:space="preserve">Prudential Assurance Company Limited, The </v>
      </c>
      <c r="E208" s="83" t="s">
        <v>2313</v>
      </c>
      <c r="F208" s="83" t="s">
        <v>2358</v>
      </c>
      <c r="G208" s="84" t="s">
        <v>2674</v>
      </c>
      <c r="H208" s="85"/>
      <c r="I208" s="85"/>
      <c r="J208" s="85"/>
      <c r="K208" s="85"/>
      <c r="L208" s="85"/>
      <c r="M208" s="53" t="s">
        <v>2860</v>
      </c>
    </row>
    <row r="209" spans="2:13" x14ac:dyDescent="0.2">
      <c r="B209" s="67">
        <v>121882</v>
      </c>
      <c r="C209" s="67" t="s">
        <v>2280</v>
      </c>
      <c r="D209" s="82" t="str">
        <f t="shared" si="8"/>
        <v xml:space="preserve">Royal Bank of Scotland Plc, The </v>
      </c>
      <c r="E209" s="83" t="s">
        <v>206</v>
      </c>
      <c r="F209" s="83" t="s">
        <v>2357</v>
      </c>
      <c r="G209" s="84" t="s">
        <v>2674</v>
      </c>
      <c r="H209" s="85"/>
      <c r="I209" s="85"/>
      <c r="J209" s="85"/>
      <c r="K209" s="85"/>
      <c r="L209" s="85"/>
      <c r="M209" s="53" t="s">
        <v>2861</v>
      </c>
    </row>
    <row r="210" spans="2:13" x14ac:dyDescent="0.2">
      <c r="B210" s="67">
        <v>117672</v>
      </c>
      <c r="C210" s="67" t="s">
        <v>2281</v>
      </c>
      <c r="D210" s="82" t="str">
        <f t="shared" si="8"/>
        <v xml:space="preserve">Royal London Mutual Insurance Society Limited, The </v>
      </c>
      <c r="E210" s="83" t="s">
        <v>2318</v>
      </c>
      <c r="F210" s="83" t="s">
        <v>2357</v>
      </c>
      <c r="G210" s="84" t="s">
        <v>2674</v>
      </c>
      <c r="H210" s="85"/>
      <c r="I210" s="85"/>
      <c r="J210" s="85"/>
      <c r="K210" s="85"/>
      <c r="L210" s="85"/>
      <c r="M210" s="53" t="s">
        <v>2862</v>
      </c>
    </row>
    <row r="211" spans="2:13" x14ac:dyDescent="0.2">
      <c r="B211" s="67">
        <v>313250</v>
      </c>
      <c r="C211" s="67" t="s">
        <v>173</v>
      </c>
      <c r="D211" s="82" t="str">
        <f t="shared" si="8"/>
        <v>Towergate Underwriting Group Limited</v>
      </c>
      <c r="E211" s="83" t="s">
        <v>208</v>
      </c>
      <c r="F211" s="83" t="s">
        <v>2357</v>
      </c>
      <c r="G211" s="84" t="s">
        <v>2674</v>
      </c>
      <c r="H211" s="85"/>
      <c r="I211" s="85"/>
      <c r="J211" s="85"/>
      <c r="K211" s="85"/>
      <c r="L211" s="85"/>
      <c r="M211" s="53" t="s">
        <v>2863</v>
      </c>
    </row>
    <row r="212" spans="2:13" x14ac:dyDescent="0.2">
      <c r="B212" s="67">
        <v>310226</v>
      </c>
      <c r="C212" s="67" t="s">
        <v>2409</v>
      </c>
      <c r="D212" s="82" t="str">
        <f t="shared" si="8"/>
        <v>Toyota Financial Services (UK) Plc</v>
      </c>
      <c r="E212" s="83" t="s">
        <v>2410</v>
      </c>
      <c r="F212" s="83" t="s">
        <v>2357</v>
      </c>
      <c r="G212" s="84" t="s">
        <v>2675</v>
      </c>
      <c r="H212" s="85"/>
      <c r="I212" s="85"/>
      <c r="J212" s="85"/>
      <c r="K212" s="85">
        <v>21.3</v>
      </c>
      <c r="L212" s="85"/>
      <c r="M212" s="53" t="s">
        <v>2864</v>
      </c>
    </row>
    <row r="213" spans="2:13" x14ac:dyDescent="0.2">
      <c r="B213" s="67">
        <v>202810</v>
      </c>
      <c r="C213" s="67" t="s">
        <v>174</v>
      </c>
      <c r="D213" s="82" t="str">
        <f t="shared" si="8"/>
        <v>U K Insurance Limited</v>
      </c>
      <c r="E213" s="83" t="s">
        <v>2323</v>
      </c>
      <c r="F213" s="83" t="s">
        <v>2357</v>
      </c>
      <c r="G213" s="84" t="s">
        <v>2674</v>
      </c>
      <c r="H213" s="85"/>
      <c r="I213" s="85"/>
      <c r="J213" s="85"/>
      <c r="K213" s="85"/>
      <c r="L213" s="85"/>
      <c r="M213" s="53" t="s">
        <v>2864</v>
      </c>
    </row>
    <row r="214" spans="2:13" x14ac:dyDescent="0.2">
      <c r="B214" s="67">
        <v>310101</v>
      </c>
      <c r="C214" s="67" t="s">
        <v>175</v>
      </c>
      <c r="D214" s="82" t="str">
        <f t="shared" si="8"/>
        <v>UK General Insurance Limited</v>
      </c>
      <c r="E214" s="83" t="s">
        <v>208</v>
      </c>
      <c r="F214" s="83" t="s">
        <v>2357</v>
      </c>
      <c r="G214" s="84" t="s">
        <v>2675</v>
      </c>
      <c r="H214" s="85"/>
      <c r="I214" s="85"/>
      <c r="J214" s="85"/>
      <c r="K214" s="85">
        <v>0.89</v>
      </c>
      <c r="L214" s="85"/>
      <c r="M214" s="53" t="s">
        <v>2865</v>
      </c>
    </row>
    <row r="215" spans="2:13" x14ac:dyDescent="0.2">
      <c r="B215" s="67">
        <v>122315</v>
      </c>
      <c r="C215" s="67" t="s">
        <v>176</v>
      </c>
      <c r="D215" s="82" t="str">
        <f t="shared" si="8"/>
        <v>Ulster Bank Ltd</v>
      </c>
      <c r="E215" s="83" t="s">
        <v>206</v>
      </c>
      <c r="F215" s="83" t="s">
        <v>2357</v>
      </c>
      <c r="G215" s="84" t="s">
        <v>2674</v>
      </c>
      <c r="H215" s="85"/>
      <c r="I215" s="85"/>
      <c r="J215" s="85"/>
      <c r="K215" s="85"/>
      <c r="L215" s="85"/>
      <c r="M215" s="53" t="s">
        <v>2866</v>
      </c>
    </row>
    <row r="216" spans="2:13" x14ac:dyDescent="0.2">
      <c r="B216" s="67">
        <v>311368</v>
      </c>
      <c r="C216" s="67" t="s">
        <v>177</v>
      </c>
      <c r="D216" s="82" t="str">
        <f t="shared" si="8"/>
        <v>Ultimate Insurance Solutions Limited</v>
      </c>
      <c r="E216" s="83" t="s">
        <v>204</v>
      </c>
      <c r="F216" s="83" t="s">
        <v>2357</v>
      </c>
      <c r="G216" s="84" t="s">
        <v>2674</v>
      </c>
      <c r="H216" s="85"/>
      <c r="I216" s="85"/>
      <c r="J216" s="85"/>
      <c r="K216" s="85">
        <v>36.76</v>
      </c>
      <c r="L216" s="85"/>
      <c r="M216" s="53" t="s">
        <v>2867</v>
      </c>
    </row>
    <row r="217" spans="2:13" x14ac:dyDescent="0.2">
      <c r="B217" s="67">
        <v>221156</v>
      </c>
      <c r="C217" s="67" t="s">
        <v>178</v>
      </c>
      <c r="D217" s="82" t="str">
        <f t="shared" si="8"/>
        <v>Vanquis Bank Limited</v>
      </c>
      <c r="E217" s="83" t="s">
        <v>2324</v>
      </c>
      <c r="F217" s="83" t="s">
        <v>2357</v>
      </c>
      <c r="G217" s="84" t="s">
        <v>2674</v>
      </c>
      <c r="H217" s="85"/>
      <c r="I217" s="85"/>
      <c r="J217" s="85"/>
      <c r="K217" s="85">
        <v>5.78</v>
      </c>
      <c r="L217" s="85"/>
      <c r="M217" s="53" t="s">
        <v>2868</v>
      </c>
    </row>
    <row r="218" spans="2:13" x14ac:dyDescent="0.2">
      <c r="B218" s="67">
        <v>503963</v>
      </c>
      <c r="C218" s="67" t="s">
        <v>179</v>
      </c>
      <c r="D218" s="82" t="str">
        <f t="shared" si="8"/>
        <v>Virgin Money plc</v>
      </c>
      <c r="E218" s="83" t="s">
        <v>2411</v>
      </c>
      <c r="F218" s="83" t="s">
        <v>2357</v>
      </c>
      <c r="G218" s="84" t="s">
        <v>2674</v>
      </c>
      <c r="H218" s="85"/>
      <c r="I218" s="85"/>
      <c r="J218" s="85"/>
      <c r="K218" s="85"/>
      <c r="L218" s="85"/>
      <c r="M218" s="53" t="s">
        <v>2869</v>
      </c>
    </row>
    <row r="219" spans="2:13" x14ac:dyDescent="0.2">
      <c r="B219" s="67">
        <v>461107</v>
      </c>
      <c r="C219" s="67" t="s">
        <v>180</v>
      </c>
      <c r="D219" s="82" t="str">
        <f t="shared" si="8"/>
        <v>Vitality Corporate Services Limited</v>
      </c>
      <c r="E219" s="83" t="s">
        <v>208</v>
      </c>
      <c r="F219" s="83" t="s">
        <v>2358</v>
      </c>
      <c r="G219" s="84" t="s">
        <v>2674</v>
      </c>
      <c r="H219" s="85"/>
      <c r="I219" s="85"/>
      <c r="J219" s="85"/>
      <c r="K219" s="85"/>
      <c r="L219" s="85"/>
      <c r="M219" s="53" t="s">
        <v>2870</v>
      </c>
    </row>
    <row r="220" spans="2:13" x14ac:dyDescent="0.2">
      <c r="B220" s="67">
        <v>311988</v>
      </c>
      <c r="C220" s="67" t="s">
        <v>181</v>
      </c>
      <c r="D220" s="82" t="str">
        <f t="shared" si="8"/>
        <v>Volkswagen Financial Services (UK) Limited</v>
      </c>
      <c r="E220" s="83" t="s">
        <v>2412</v>
      </c>
      <c r="F220" s="83" t="s">
        <v>2357</v>
      </c>
      <c r="G220" s="84" t="s">
        <v>2674</v>
      </c>
      <c r="H220" s="85"/>
      <c r="I220" s="85"/>
      <c r="J220" s="85"/>
      <c r="K220" s="85"/>
      <c r="L220" s="85"/>
      <c r="M220" s="53" t="s">
        <v>2871</v>
      </c>
    </row>
    <row r="221" spans="2:13" x14ac:dyDescent="0.2">
      <c r="B221" s="67">
        <v>305742</v>
      </c>
      <c r="C221" s="67" t="s">
        <v>182</v>
      </c>
      <c r="D221" s="82" t="str">
        <f t="shared" si="8"/>
        <v>Welcome Financial Services Limited</v>
      </c>
      <c r="E221" s="83" t="s">
        <v>2325</v>
      </c>
      <c r="F221" s="83" t="s">
        <v>2357</v>
      </c>
      <c r="G221" s="84" t="s">
        <v>2674</v>
      </c>
      <c r="H221" s="85"/>
      <c r="I221" s="85"/>
      <c r="J221" s="85"/>
      <c r="K221" s="85"/>
      <c r="L221" s="85"/>
      <c r="M221" s="53" t="s">
        <v>2881</v>
      </c>
    </row>
    <row r="222" spans="2:13" x14ac:dyDescent="0.2">
      <c r="B222" s="67">
        <v>104877</v>
      </c>
      <c r="C222" s="67" t="s">
        <v>183</v>
      </c>
      <c r="D222" s="82" t="str">
        <f t="shared" si="8"/>
        <v>West Bromwich Building Society</v>
      </c>
      <c r="E222" s="83" t="s">
        <v>208</v>
      </c>
      <c r="F222" s="83" t="s">
        <v>2357</v>
      </c>
      <c r="G222" s="84" t="s">
        <v>2675</v>
      </c>
      <c r="H222" s="85"/>
      <c r="I222" s="85"/>
      <c r="J222" s="85"/>
      <c r="K222" s="85"/>
      <c r="L222" s="85"/>
      <c r="M222" s="53" t="s">
        <v>2872</v>
      </c>
    </row>
    <row r="223" spans="2:13" x14ac:dyDescent="0.2">
      <c r="B223" s="67">
        <v>183887</v>
      </c>
      <c r="C223" s="67" t="s">
        <v>184</v>
      </c>
      <c r="D223" s="82" t="str">
        <f t="shared" si="8"/>
        <v>Woolwich Plan Managers Limited</v>
      </c>
      <c r="E223" s="83" t="s">
        <v>202</v>
      </c>
      <c r="F223" s="83" t="s">
        <v>2358</v>
      </c>
      <c r="G223" s="84" t="s">
        <v>2674</v>
      </c>
      <c r="H223" s="85"/>
      <c r="I223" s="85"/>
      <c r="J223" s="85"/>
      <c r="K223" s="85"/>
      <c r="L223" s="85"/>
      <c r="M223" s="53" t="s">
        <v>2714</v>
      </c>
    </row>
    <row r="224" spans="2:13" x14ac:dyDescent="0.2">
      <c r="B224" s="67">
        <v>313348</v>
      </c>
      <c r="C224" s="67" t="s">
        <v>185</v>
      </c>
      <c r="D224" s="82" t="str">
        <f t="shared" si="8"/>
        <v>Xbridge Limited</v>
      </c>
      <c r="E224" s="83" t="s">
        <v>204</v>
      </c>
      <c r="F224" s="83" t="s">
        <v>2357</v>
      </c>
      <c r="G224" s="84" t="s">
        <v>2674</v>
      </c>
      <c r="H224" s="85"/>
      <c r="I224" s="85"/>
      <c r="J224" s="85"/>
      <c r="K224" s="85">
        <v>2.56</v>
      </c>
      <c r="L224" s="85"/>
      <c r="M224" s="53" t="s">
        <v>2873</v>
      </c>
    </row>
    <row r="225" spans="2:13" x14ac:dyDescent="0.2">
      <c r="B225" s="67">
        <v>106085</v>
      </c>
      <c r="C225" s="67" t="s">
        <v>186</v>
      </c>
      <c r="D225" s="82" t="str">
        <f t="shared" si="8"/>
        <v>Yorkshire Building Society</v>
      </c>
      <c r="E225" s="83" t="s">
        <v>186</v>
      </c>
      <c r="F225" s="83" t="s">
        <v>2357</v>
      </c>
      <c r="G225" s="84" t="s">
        <v>2674</v>
      </c>
      <c r="H225" s="85"/>
      <c r="I225" s="85"/>
      <c r="J225" s="85"/>
      <c r="K225" s="85"/>
      <c r="L225" s="85"/>
      <c r="M225" s="53" t="s">
        <v>2874</v>
      </c>
    </row>
    <row r="226" spans="2:13" x14ac:dyDescent="0.2">
      <c r="B226" s="67">
        <v>429279</v>
      </c>
      <c r="C226" s="67" t="s">
        <v>187</v>
      </c>
      <c r="D226" s="82" t="str">
        <f t="shared" si="8"/>
        <v>Zenith Insurance Management UK Limited</v>
      </c>
      <c r="E226" s="83" t="s">
        <v>208</v>
      </c>
      <c r="F226" s="83" t="s">
        <v>2357</v>
      </c>
      <c r="G226" s="84" t="s">
        <v>2674</v>
      </c>
      <c r="H226" s="85"/>
      <c r="I226" s="85"/>
      <c r="J226" s="85"/>
      <c r="K226" s="85"/>
      <c r="L226" s="85"/>
      <c r="M226" s="53" t="s">
        <v>2875</v>
      </c>
    </row>
    <row r="227" spans="2:13" x14ac:dyDescent="0.2">
      <c r="B227" s="67">
        <v>475572</v>
      </c>
      <c r="C227" s="67" t="s">
        <v>188</v>
      </c>
      <c r="D227" s="82" t="str">
        <f t="shared" si="8"/>
        <v>Zenith Marque Insurance Services Limited</v>
      </c>
      <c r="E227" s="83" t="s">
        <v>204</v>
      </c>
      <c r="F227" s="83" t="s">
        <v>2357</v>
      </c>
      <c r="G227" s="84" t="s">
        <v>2674</v>
      </c>
      <c r="H227" s="85"/>
      <c r="I227" s="85"/>
      <c r="J227" s="85"/>
      <c r="K227" s="85"/>
      <c r="L227" s="85"/>
      <c r="M227" s="53" t="s">
        <v>2876</v>
      </c>
    </row>
    <row r="228" spans="2:13" x14ac:dyDescent="0.2">
      <c r="B228" s="67">
        <v>147672</v>
      </c>
      <c r="C228" s="67" t="s">
        <v>189</v>
      </c>
      <c r="D228" s="82" t="str">
        <f t="shared" si="8"/>
        <v>Zurich Assurance Ltd</v>
      </c>
      <c r="E228" s="83" t="s">
        <v>2303</v>
      </c>
      <c r="F228" s="83" t="s">
        <v>2357</v>
      </c>
      <c r="G228" s="84" t="s">
        <v>2674</v>
      </c>
      <c r="H228" s="85"/>
      <c r="I228" s="85"/>
      <c r="J228" s="85"/>
      <c r="K228" s="85"/>
      <c r="L228" s="85"/>
      <c r="M228" s="53" t="s">
        <v>2877</v>
      </c>
    </row>
    <row r="229" spans="2:13" x14ac:dyDescent="0.2">
      <c r="B229" s="67">
        <v>203093</v>
      </c>
      <c r="C229" s="67" t="s">
        <v>190</v>
      </c>
      <c r="D229" s="82" t="str">
        <f t="shared" si="8"/>
        <v>Zurich Insurance PLC</v>
      </c>
      <c r="E229" s="83" t="s">
        <v>2303</v>
      </c>
      <c r="F229" s="83" t="s">
        <v>2357</v>
      </c>
      <c r="G229" s="84" t="s">
        <v>2674</v>
      </c>
      <c r="H229" s="85"/>
      <c r="I229" s="85"/>
      <c r="J229" s="85"/>
      <c r="K229" s="85"/>
      <c r="L229" s="85"/>
      <c r="M229" s="53" t="s">
        <v>2878</v>
      </c>
    </row>
    <row r="230" spans="2:13" x14ac:dyDescent="0.2">
      <c r="B230" s="67">
        <v>203350</v>
      </c>
      <c r="C230" s="67" t="s">
        <v>191</v>
      </c>
      <c r="D230" s="82" t="str">
        <f t="shared" si="8"/>
        <v>esure Insurance Limited</v>
      </c>
      <c r="E230" s="83" t="s">
        <v>208</v>
      </c>
      <c r="F230" s="83" t="s">
        <v>2358</v>
      </c>
      <c r="G230" s="84" t="s">
        <v>2674</v>
      </c>
      <c r="H230" s="85"/>
      <c r="I230" s="85"/>
      <c r="J230" s="85"/>
      <c r="K230" s="85"/>
      <c r="L230" s="85"/>
      <c r="M230" s="53" t="s">
        <v>2879</v>
      </c>
    </row>
  </sheetData>
  <autoFilter ref="B11:M230"/>
  <mergeCells count="1">
    <mergeCell ref="C1:E8"/>
  </mergeCells>
  <hyperlinks>
    <hyperlink ref="E9" location="Contents!A1" display="Return to contents page "/>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2:N223"/>
  <sheetViews>
    <sheetView workbookViewId="0">
      <pane xSplit="4" ySplit="4" topLeftCell="E5" activePane="bottomRight" state="frozen"/>
      <selection pane="topRight" activeCell="E1" sqref="E1"/>
      <selection pane="bottomLeft" activeCell="A5" sqref="A5"/>
      <selection pane="bottomRight"/>
    </sheetView>
  </sheetViews>
  <sheetFormatPr defaultRowHeight="12.75" x14ac:dyDescent="0.2"/>
  <cols>
    <col min="1" max="1" width="4.5703125" style="53" customWidth="1"/>
    <col min="2" max="2" width="0" style="9" hidden="1" customWidth="1"/>
    <col min="3" max="3" width="47.140625" style="9" hidden="1" customWidth="1"/>
    <col min="4" max="4" width="47.140625" style="53" customWidth="1"/>
    <col min="5" max="5" width="29.7109375" style="9" customWidth="1"/>
    <col min="6" max="6" width="14.5703125" style="53" customWidth="1"/>
    <col min="7" max="7" width="35.7109375" style="53" customWidth="1"/>
    <col min="8" max="8" width="8" style="9" bestFit="1" customWidth="1"/>
    <col min="9" max="9" width="14.140625" style="9" customWidth="1"/>
    <col min="10" max="10" width="8" style="9" customWidth="1"/>
    <col min="11" max="11" width="10.85546875" style="9" bestFit="1" customWidth="1"/>
    <col min="12" max="12" width="12.7109375" style="9" bestFit="1" customWidth="1"/>
    <col min="13" max="13" width="9.140625" style="9"/>
    <col min="14" max="14" width="9.140625" style="9" hidden="1" customWidth="1"/>
    <col min="15" max="16384" width="9.140625" style="9"/>
  </cols>
  <sheetData>
    <row r="2" spans="2:14" x14ac:dyDescent="0.2">
      <c r="E2" s="29" t="s">
        <v>274</v>
      </c>
      <c r="F2" s="29"/>
    </row>
    <row r="3" spans="2:14" x14ac:dyDescent="0.2">
      <c r="C3" s="11" t="s">
        <v>194</v>
      </c>
      <c r="D3" s="11" t="s">
        <v>194</v>
      </c>
      <c r="E3" s="15"/>
      <c r="F3" s="15"/>
      <c r="G3" s="16"/>
      <c r="H3" s="16"/>
      <c r="I3" s="16"/>
      <c r="J3" s="16"/>
      <c r="K3" s="16"/>
      <c r="L3" s="16"/>
    </row>
    <row r="4" spans="2:14" ht="52.5" customHeight="1" x14ac:dyDescent="0.2">
      <c r="C4" s="31" t="s">
        <v>195</v>
      </c>
      <c r="D4" s="31" t="s">
        <v>195</v>
      </c>
      <c r="E4" s="31" t="s">
        <v>200</v>
      </c>
      <c r="F4" s="31" t="s">
        <v>2356</v>
      </c>
      <c r="G4" s="31" t="s">
        <v>198</v>
      </c>
      <c r="H4" s="88" t="s">
        <v>0</v>
      </c>
      <c r="I4" s="31" t="s">
        <v>1</v>
      </c>
      <c r="J4" s="31" t="s">
        <v>2</v>
      </c>
      <c r="K4" s="31" t="s">
        <v>3</v>
      </c>
      <c r="L4" s="31" t="s">
        <v>4</v>
      </c>
      <c r="M4" s="31" t="s">
        <v>199</v>
      </c>
    </row>
    <row r="5" spans="2:14" x14ac:dyDescent="0.2">
      <c r="B5" s="68">
        <v>122088</v>
      </c>
      <c r="C5" s="68" t="s">
        <v>5</v>
      </c>
      <c r="D5" s="82" t="str">
        <f t="shared" ref="D5:D15" si="0">HYPERLINK(N5,C5)</f>
        <v>AIB Group (UK) Plc</v>
      </c>
      <c r="E5" s="83" t="s">
        <v>208</v>
      </c>
      <c r="F5" s="83" t="s">
        <v>2357</v>
      </c>
      <c r="G5" s="84" t="s">
        <v>2674</v>
      </c>
      <c r="H5" s="89">
        <v>1114</v>
      </c>
      <c r="I5" s="89"/>
      <c r="J5" s="89">
        <v>35</v>
      </c>
      <c r="K5" s="89">
        <v>1181</v>
      </c>
      <c r="L5" s="89">
        <v>1</v>
      </c>
      <c r="M5" s="89">
        <v>2331</v>
      </c>
      <c r="N5" s="9" t="s">
        <v>2680</v>
      </c>
    </row>
    <row r="6" spans="2:14" x14ac:dyDescent="0.2">
      <c r="B6" s="68">
        <v>202628</v>
      </c>
      <c r="C6" s="68" t="s">
        <v>6</v>
      </c>
      <c r="D6" s="82" t="str">
        <f t="shared" si="0"/>
        <v>AIG Europe Limited</v>
      </c>
      <c r="E6" s="83" t="s">
        <v>2289</v>
      </c>
      <c r="F6" s="83" t="s">
        <v>2358</v>
      </c>
      <c r="G6" s="84" t="s">
        <v>2673</v>
      </c>
      <c r="H6" s="89"/>
      <c r="I6" s="89"/>
      <c r="J6" s="89"/>
      <c r="K6" s="89">
        <v>568</v>
      </c>
      <c r="L6" s="89"/>
      <c r="M6" s="89">
        <v>568</v>
      </c>
      <c r="N6" s="53" t="s">
        <v>2681</v>
      </c>
    </row>
    <row r="7" spans="2:14" x14ac:dyDescent="0.2">
      <c r="B7" s="68">
        <v>311909</v>
      </c>
      <c r="C7" s="68" t="s">
        <v>2378</v>
      </c>
      <c r="D7" s="82" t="str">
        <f t="shared" si="0"/>
        <v>AWP Assistance UK Ltd</v>
      </c>
      <c r="E7" s="83" t="s">
        <v>2379</v>
      </c>
      <c r="F7" s="83" t="s">
        <v>2357</v>
      </c>
      <c r="G7" s="84" t="s">
        <v>2674</v>
      </c>
      <c r="H7" s="89"/>
      <c r="I7" s="89"/>
      <c r="J7" s="89"/>
      <c r="K7" s="89">
        <v>567</v>
      </c>
      <c r="L7" s="89"/>
      <c r="M7" s="89">
        <v>567</v>
      </c>
      <c r="N7" s="53" t="s">
        <v>2682</v>
      </c>
    </row>
    <row r="8" spans="2:14" x14ac:dyDescent="0.2">
      <c r="B8" s="68">
        <v>202312</v>
      </c>
      <c r="C8" s="68" t="s">
        <v>7</v>
      </c>
      <c r="D8" s="82" t="str">
        <f t="shared" si="0"/>
        <v>AXA Insurance UK Plc</v>
      </c>
      <c r="E8" s="83" t="s">
        <v>2365</v>
      </c>
      <c r="F8" s="83" t="s">
        <v>2357</v>
      </c>
      <c r="G8" s="84" t="s">
        <v>2674</v>
      </c>
      <c r="H8" s="89"/>
      <c r="I8" s="89"/>
      <c r="J8" s="89"/>
      <c r="K8" s="89">
        <v>10827</v>
      </c>
      <c r="L8" s="89"/>
      <c r="M8" s="89">
        <v>10827</v>
      </c>
      <c r="N8" s="53" t="s">
        <v>2683</v>
      </c>
    </row>
    <row r="9" spans="2:14" x14ac:dyDescent="0.2">
      <c r="B9" s="68">
        <v>202947</v>
      </c>
      <c r="C9" s="68" t="s">
        <v>8</v>
      </c>
      <c r="D9" s="82" t="str">
        <f t="shared" si="0"/>
        <v>AXA PPP Healthcare Limited</v>
      </c>
      <c r="E9" s="83" t="s">
        <v>2365</v>
      </c>
      <c r="F9" s="83" t="s">
        <v>2357</v>
      </c>
      <c r="G9" s="84" t="s">
        <v>2674</v>
      </c>
      <c r="H9" s="89"/>
      <c r="I9" s="89"/>
      <c r="J9" s="89"/>
      <c r="K9" s="89">
        <v>8371</v>
      </c>
      <c r="L9" s="89"/>
      <c r="M9" s="89">
        <v>8371</v>
      </c>
      <c r="N9" s="53" t="s">
        <v>2683</v>
      </c>
    </row>
    <row r="10" spans="2:14" x14ac:dyDescent="0.2">
      <c r="B10" s="68">
        <v>119201</v>
      </c>
      <c r="C10" s="68" t="s">
        <v>9</v>
      </c>
      <c r="D10" s="82" t="str">
        <f t="shared" si="0"/>
        <v>AXA Wealth Limited</v>
      </c>
      <c r="E10" s="83" t="s">
        <v>210</v>
      </c>
      <c r="F10" s="83" t="s">
        <v>2357</v>
      </c>
      <c r="G10" s="84" t="s">
        <v>2674</v>
      </c>
      <c r="H10" s="89"/>
      <c r="I10" s="89">
        <v>120</v>
      </c>
      <c r="J10" s="89"/>
      <c r="K10" s="89">
        <v>470</v>
      </c>
      <c r="L10" s="89">
        <v>15</v>
      </c>
      <c r="M10" s="89">
        <v>605</v>
      </c>
      <c r="N10" s="53" t="s">
        <v>2684</v>
      </c>
    </row>
    <row r="11" spans="2:14" x14ac:dyDescent="0.2">
      <c r="B11" s="68">
        <v>117645</v>
      </c>
      <c r="C11" s="68" t="s">
        <v>10</v>
      </c>
      <c r="D11" s="82" t="str">
        <f t="shared" si="0"/>
        <v>Abbey Life Assurance Company Limited</v>
      </c>
      <c r="E11" s="83" t="s">
        <v>2286</v>
      </c>
      <c r="F11" s="83" t="s">
        <v>2357</v>
      </c>
      <c r="G11" s="84" t="s">
        <v>2674</v>
      </c>
      <c r="H11" s="89"/>
      <c r="I11" s="89">
        <v>1354</v>
      </c>
      <c r="J11" s="89"/>
      <c r="K11" s="89">
        <v>587</v>
      </c>
      <c r="L11" s="89">
        <v>395</v>
      </c>
      <c r="M11" s="89">
        <v>2336</v>
      </c>
      <c r="N11" s="53" t="s">
        <v>2685</v>
      </c>
    </row>
    <row r="12" spans="2:14" x14ac:dyDescent="0.2">
      <c r="B12" s="68">
        <v>311649</v>
      </c>
      <c r="C12" s="68" t="s">
        <v>11</v>
      </c>
      <c r="D12" s="82" t="str">
        <f t="shared" si="0"/>
        <v>Able Insurance Services Ltd</v>
      </c>
      <c r="E12" s="83" t="s">
        <v>203</v>
      </c>
      <c r="F12" s="83" t="s">
        <v>2357</v>
      </c>
      <c r="G12" s="84" t="s">
        <v>2674</v>
      </c>
      <c r="H12" s="89"/>
      <c r="I12" s="89"/>
      <c r="J12" s="89"/>
      <c r="K12" s="89">
        <v>542</v>
      </c>
      <c r="L12" s="89"/>
      <c r="M12" s="89">
        <v>542</v>
      </c>
      <c r="N12" s="53" t="s">
        <v>2686</v>
      </c>
    </row>
    <row r="13" spans="2:14" ht="12" customHeight="1" x14ac:dyDescent="0.2">
      <c r="B13" s="68">
        <v>305936</v>
      </c>
      <c r="C13" s="68" t="s">
        <v>12</v>
      </c>
      <c r="D13" s="82" t="str">
        <f t="shared" si="0"/>
        <v>Accord Mortgages Limited</v>
      </c>
      <c r="E13" s="83" t="s">
        <v>186</v>
      </c>
      <c r="F13" s="83" t="s">
        <v>2357</v>
      </c>
      <c r="G13" s="84" t="s">
        <v>2674</v>
      </c>
      <c r="H13" s="89">
        <v>20</v>
      </c>
      <c r="I13" s="89"/>
      <c r="J13" s="89">
        <v>841</v>
      </c>
      <c r="K13" s="89">
        <v>150</v>
      </c>
      <c r="L13" s="89"/>
      <c r="M13" s="89">
        <v>1011</v>
      </c>
      <c r="N13" s="53" t="s">
        <v>2687</v>
      </c>
    </row>
    <row r="14" spans="2:14" x14ac:dyDescent="0.2">
      <c r="B14" s="68">
        <v>438372</v>
      </c>
      <c r="C14" s="68" t="s">
        <v>2380</v>
      </c>
      <c r="D14" s="82" t="str">
        <f t="shared" si="0"/>
        <v>Acenden Limited</v>
      </c>
      <c r="E14" s="83" t="s">
        <v>208</v>
      </c>
      <c r="F14" s="83" t="s">
        <v>2357</v>
      </c>
      <c r="G14" s="84" t="s">
        <v>2675</v>
      </c>
      <c r="H14" s="89"/>
      <c r="I14" s="89"/>
      <c r="J14" s="89">
        <v>883</v>
      </c>
      <c r="K14" s="89"/>
      <c r="L14" s="89"/>
      <c r="M14" s="89">
        <v>883</v>
      </c>
      <c r="N14" s="53" t="s">
        <v>2688</v>
      </c>
    </row>
    <row r="15" spans="2:14" x14ac:dyDescent="0.2">
      <c r="B15" s="68">
        <v>306408</v>
      </c>
      <c r="C15" s="68" t="s">
        <v>13</v>
      </c>
      <c r="D15" s="82" t="str">
        <f t="shared" si="0"/>
        <v>Acm Ulr Limited</v>
      </c>
      <c r="E15" s="83" t="s">
        <v>2287</v>
      </c>
      <c r="F15" s="83" t="s">
        <v>2357</v>
      </c>
      <c r="G15" s="84" t="s">
        <v>2674</v>
      </c>
      <c r="H15" s="89"/>
      <c r="I15" s="89"/>
      <c r="J15" s="89"/>
      <c r="K15" s="89">
        <v>751</v>
      </c>
      <c r="L15" s="89"/>
      <c r="M15" s="89">
        <v>751</v>
      </c>
      <c r="N15" s="53" t="s">
        <v>2689</v>
      </c>
    </row>
    <row r="16" spans="2:14" x14ac:dyDescent="0.2">
      <c r="B16" s="68">
        <v>311873</v>
      </c>
      <c r="C16" s="68" t="s">
        <v>2381</v>
      </c>
      <c r="D16" s="83" t="s">
        <v>2381</v>
      </c>
      <c r="E16" s="83" t="s">
        <v>208</v>
      </c>
      <c r="F16" s="83" t="s">
        <v>2357</v>
      </c>
      <c r="G16" s="84" t="s">
        <v>2674</v>
      </c>
      <c r="H16" s="89"/>
      <c r="I16" s="89"/>
      <c r="J16" s="89"/>
      <c r="K16" s="89">
        <v>626</v>
      </c>
      <c r="L16" s="89"/>
      <c r="M16" s="89">
        <v>626</v>
      </c>
      <c r="N16" s="53"/>
    </row>
    <row r="17" spans="2:14" x14ac:dyDescent="0.2">
      <c r="B17" s="68">
        <v>228704</v>
      </c>
      <c r="C17" s="68" t="s">
        <v>251</v>
      </c>
      <c r="D17" s="82" t="str">
        <f t="shared" ref="D17:D43" si="1">HYPERLINK(N17,C17)</f>
        <v>Acromas Insurance Company Limited</v>
      </c>
      <c r="E17" s="83" t="s">
        <v>208</v>
      </c>
      <c r="F17" s="83" t="s">
        <v>2357</v>
      </c>
      <c r="G17" s="84" t="s">
        <v>2921</v>
      </c>
      <c r="H17" s="89"/>
      <c r="I17" s="89"/>
      <c r="J17" s="89"/>
      <c r="K17" s="89">
        <v>7222</v>
      </c>
      <c r="L17" s="89"/>
      <c r="M17" s="89">
        <v>7222</v>
      </c>
      <c r="N17" s="53" t="s">
        <v>2690</v>
      </c>
    </row>
    <row r="18" spans="2:14" x14ac:dyDescent="0.2">
      <c r="B18" s="68">
        <v>307071</v>
      </c>
      <c r="C18" s="68" t="s">
        <v>2382</v>
      </c>
      <c r="D18" s="82" t="str">
        <f t="shared" si="1"/>
        <v>Adrian Flux Insurance Services Group</v>
      </c>
      <c r="E18" s="83" t="s">
        <v>208</v>
      </c>
      <c r="F18" s="83" t="s">
        <v>2357</v>
      </c>
      <c r="G18" s="84" t="s">
        <v>2922</v>
      </c>
      <c r="H18" s="89"/>
      <c r="I18" s="89"/>
      <c r="J18" s="89"/>
      <c r="K18" s="89">
        <v>1581</v>
      </c>
      <c r="L18" s="89"/>
      <c r="M18" s="89">
        <v>1581</v>
      </c>
      <c r="N18" s="53" t="s">
        <v>2691</v>
      </c>
    </row>
    <row r="19" spans="2:14" x14ac:dyDescent="0.2">
      <c r="B19" s="68">
        <v>202039</v>
      </c>
      <c r="C19" s="68" t="s">
        <v>14</v>
      </c>
      <c r="D19" s="82" t="str">
        <f t="shared" si="1"/>
        <v>Ageas Insurance Limited</v>
      </c>
      <c r="E19" s="83" t="s">
        <v>2288</v>
      </c>
      <c r="F19" s="83" t="s">
        <v>2357</v>
      </c>
      <c r="G19" s="84" t="s">
        <v>2674</v>
      </c>
      <c r="H19" s="89"/>
      <c r="I19" s="89"/>
      <c r="J19" s="89"/>
      <c r="K19" s="89">
        <v>2973</v>
      </c>
      <c r="L19" s="89"/>
      <c r="M19" s="89">
        <v>2973</v>
      </c>
      <c r="N19" s="53" t="s">
        <v>2692</v>
      </c>
    </row>
    <row r="20" spans="2:14" x14ac:dyDescent="0.2">
      <c r="B20" s="68">
        <v>312468</v>
      </c>
      <c r="C20" s="68" t="s">
        <v>15</v>
      </c>
      <c r="D20" s="82" t="str">
        <f t="shared" si="1"/>
        <v>Ageas Retail Limited</v>
      </c>
      <c r="E20" s="83" t="s">
        <v>2288</v>
      </c>
      <c r="F20" s="83" t="s">
        <v>2357</v>
      </c>
      <c r="G20" s="84" t="s">
        <v>2674</v>
      </c>
      <c r="H20" s="89"/>
      <c r="I20" s="89"/>
      <c r="J20" s="89"/>
      <c r="K20" s="89">
        <v>8244</v>
      </c>
      <c r="L20" s="89"/>
      <c r="M20" s="89">
        <v>8244</v>
      </c>
      <c r="N20" s="53" t="s">
        <v>2693</v>
      </c>
    </row>
    <row r="21" spans="2:14" x14ac:dyDescent="0.2">
      <c r="B21" s="68">
        <v>401084</v>
      </c>
      <c r="C21" s="68" t="s">
        <v>16</v>
      </c>
      <c r="D21" s="82" t="str">
        <f t="shared" si="1"/>
        <v>Aioi Nissay Dowa Insurance Company of Europe Limited</v>
      </c>
      <c r="E21" s="83" t="s">
        <v>208</v>
      </c>
      <c r="F21" s="83" t="s">
        <v>2357</v>
      </c>
      <c r="G21" s="84" t="s">
        <v>2674</v>
      </c>
      <c r="H21" s="89"/>
      <c r="I21" s="89"/>
      <c r="J21" s="89"/>
      <c r="K21" s="89">
        <v>1757</v>
      </c>
      <c r="L21" s="89"/>
      <c r="M21" s="89">
        <v>1757</v>
      </c>
      <c r="N21" s="53" t="s">
        <v>2694</v>
      </c>
    </row>
    <row r="22" spans="2:14" x14ac:dyDescent="0.2">
      <c r="B22" s="68">
        <v>204503</v>
      </c>
      <c r="C22" s="68" t="s">
        <v>17</v>
      </c>
      <c r="D22" s="82" t="str">
        <f t="shared" si="1"/>
        <v>Aldermore Bank Plc</v>
      </c>
      <c r="E22" s="83" t="s">
        <v>208</v>
      </c>
      <c r="F22" s="83" t="s">
        <v>2357</v>
      </c>
      <c r="G22" s="84" t="s">
        <v>2674</v>
      </c>
      <c r="H22" s="89">
        <v>343</v>
      </c>
      <c r="I22" s="89"/>
      <c r="J22" s="89">
        <v>318</v>
      </c>
      <c r="K22" s="89"/>
      <c r="L22" s="89"/>
      <c r="M22" s="89">
        <v>661</v>
      </c>
      <c r="N22" s="53" t="s">
        <v>2695</v>
      </c>
    </row>
    <row r="23" spans="2:14" x14ac:dyDescent="0.2">
      <c r="B23" s="68">
        <v>116115</v>
      </c>
      <c r="C23" s="68" t="s">
        <v>18</v>
      </c>
      <c r="D23" s="82" t="str">
        <f t="shared" si="1"/>
        <v>Alliance Trust Savings Limited</v>
      </c>
      <c r="E23" s="83" t="s">
        <v>209</v>
      </c>
      <c r="F23" s="83" t="s">
        <v>2357</v>
      </c>
      <c r="G23" s="84" t="s">
        <v>2674</v>
      </c>
      <c r="H23" s="89"/>
      <c r="I23" s="89">
        <v>444</v>
      </c>
      <c r="J23" s="89"/>
      <c r="K23" s="89"/>
      <c r="L23" s="89">
        <v>1745</v>
      </c>
      <c r="M23" s="89">
        <v>2189</v>
      </c>
      <c r="N23" s="53" t="s">
        <v>2696</v>
      </c>
    </row>
    <row r="24" spans="2:14" x14ac:dyDescent="0.2">
      <c r="B24" s="68">
        <v>121849</v>
      </c>
      <c r="C24" s="68" t="s">
        <v>19</v>
      </c>
      <c r="D24" s="82" t="str">
        <f t="shared" si="1"/>
        <v>Allianz Insurance Plc</v>
      </c>
      <c r="E24" s="83" t="s">
        <v>208</v>
      </c>
      <c r="F24" s="83" t="s">
        <v>2357</v>
      </c>
      <c r="G24" s="84" t="s">
        <v>2674</v>
      </c>
      <c r="H24" s="89"/>
      <c r="I24" s="89"/>
      <c r="J24" s="89"/>
      <c r="K24" s="89">
        <v>14869</v>
      </c>
      <c r="L24" s="89"/>
      <c r="M24" s="89">
        <v>14869</v>
      </c>
      <c r="N24" s="53" t="s">
        <v>2697</v>
      </c>
    </row>
    <row r="25" spans="2:14" x14ac:dyDescent="0.2">
      <c r="B25" s="68">
        <v>597301</v>
      </c>
      <c r="C25" s="68" t="s">
        <v>20</v>
      </c>
      <c r="D25" s="82" t="str">
        <f t="shared" si="1"/>
        <v>Ambant Underwriting Services Limited</v>
      </c>
      <c r="E25" s="83" t="s">
        <v>208</v>
      </c>
      <c r="F25" s="83" t="s">
        <v>2357</v>
      </c>
      <c r="G25" s="84" t="s">
        <v>2674</v>
      </c>
      <c r="H25" s="89"/>
      <c r="I25" s="89"/>
      <c r="J25" s="89"/>
      <c r="K25" s="89">
        <v>3140</v>
      </c>
      <c r="L25" s="89"/>
      <c r="M25" s="89">
        <v>3140</v>
      </c>
      <c r="N25" s="53" t="s">
        <v>2698</v>
      </c>
    </row>
    <row r="26" spans="2:14" x14ac:dyDescent="0.2">
      <c r="B26" s="68">
        <v>311684</v>
      </c>
      <c r="C26" s="68" t="s">
        <v>21</v>
      </c>
      <c r="D26" s="82" t="str">
        <f t="shared" si="1"/>
        <v>American Express Insurance Services Europe Limited</v>
      </c>
      <c r="E26" s="83" t="s">
        <v>351</v>
      </c>
      <c r="F26" s="83" t="s">
        <v>2357</v>
      </c>
      <c r="G26" s="84" t="s">
        <v>2674</v>
      </c>
      <c r="H26" s="89">
        <v>0</v>
      </c>
      <c r="I26" s="89"/>
      <c r="J26" s="89">
        <v>0</v>
      </c>
      <c r="K26" s="89">
        <v>2554</v>
      </c>
      <c r="L26" s="89"/>
      <c r="M26" s="89">
        <v>2554</v>
      </c>
      <c r="N26" s="53" t="s">
        <v>2699</v>
      </c>
    </row>
    <row r="27" spans="2:14" x14ac:dyDescent="0.2">
      <c r="B27" s="68">
        <v>661836</v>
      </c>
      <c r="C27" s="68" t="s">
        <v>22</v>
      </c>
      <c r="D27" s="82" t="str">
        <f t="shared" si="1"/>
        <v>American Express Services Europe Limited (AESEL)</v>
      </c>
      <c r="E27" s="83" t="s">
        <v>351</v>
      </c>
      <c r="F27" s="83" t="s">
        <v>2357</v>
      </c>
      <c r="G27" s="84" t="s">
        <v>2674</v>
      </c>
      <c r="H27" s="89">
        <v>2015</v>
      </c>
      <c r="I27" s="89"/>
      <c r="J27" s="89"/>
      <c r="K27" s="89">
        <v>18</v>
      </c>
      <c r="L27" s="89"/>
      <c r="M27" s="89">
        <v>2033</v>
      </c>
      <c r="N27" s="53" t="s">
        <v>2699</v>
      </c>
    </row>
    <row r="28" spans="2:14" x14ac:dyDescent="0.2">
      <c r="B28" s="68">
        <v>202189</v>
      </c>
      <c r="C28" s="68" t="s">
        <v>23</v>
      </c>
      <c r="D28" s="82" t="str">
        <f t="shared" si="1"/>
        <v>Amtrust Europe Limited</v>
      </c>
      <c r="E28" s="83" t="s">
        <v>2290</v>
      </c>
      <c r="F28" s="83" t="s">
        <v>2357</v>
      </c>
      <c r="G28" s="84" t="s">
        <v>2674</v>
      </c>
      <c r="H28" s="89"/>
      <c r="I28" s="89"/>
      <c r="J28" s="89"/>
      <c r="K28" s="89">
        <v>930</v>
      </c>
      <c r="L28" s="89"/>
      <c r="M28" s="89">
        <v>930</v>
      </c>
      <c r="N28" s="53" t="s">
        <v>2700</v>
      </c>
    </row>
    <row r="29" spans="2:14" x14ac:dyDescent="0.2">
      <c r="B29" s="68">
        <v>307858</v>
      </c>
      <c r="C29" s="68" t="s">
        <v>24</v>
      </c>
      <c r="D29" s="82" t="str">
        <f t="shared" si="1"/>
        <v>Animal Friends Insurance Services Ltd</v>
      </c>
      <c r="E29" s="83" t="s">
        <v>208</v>
      </c>
      <c r="F29" s="83" t="s">
        <v>2357</v>
      </c>
      <c r="G29" s="84" t="s">
        <v>2674</v>
      </c>
      <c r="H29" s="89"/>
      <c r="I29" s="89"/>
      <c r="J29" s="89"/>
      <c r="K29" s="89">
        <v>1735</v>
      </c>
      <c r="L29" s="89"/>
      <c r="M29" s="89">
        <v>1735</v>
      </c>
      <c r="N29" s="53" t="s">
        <v>2701</v>
      </c>
    </row>
    <row r="30" spans="2:14" x14ac:dyDescent="0.2">
      <c r="B30" s="68">
        <v>308092</v>
      </c>
      <c r="C30" s="68" t="s">
        <v>25</v>
      </c>
      <c r="D30" s="82" t="str">
        <f t="shared" si="1"/>
        <v>Arnold Clark Automobiles Limited</v>
      </c>
      <c r="E30" s="83" t="s">
        <v>208</v>
      </c>
      <c r="F30" s="83" t="s">
        <v>2357</v>
      </c>
      <c r="G30" s="84" t="s">
        <v>2674</v>
      </c>
      <c r="H30" s="89"/>
      <c r="I30" s="89"/>
      <c r="J30" s="89"/>
      <c r="K30" s="89">
        <v>709</v>
      </c>
      <c r="L30" s="89"/>
      <c r="M30" s="89">
        <v>709</v>
      </c>
      <c r="N30" s="53" t="s">
        <v>2702</v>
      </c>
    </row>
    <row r="31" spans="2:14" x14ac:dyDescent="0.2">
      <c r="B31" s="68">
        <v>311786</v>
      </c>
      <c r="C31" s="68" t="s">
        <v>2383</v>
      </c>
      <c r="D31" s="82" t="str">
        <f t="shared" si="1"/>
        <v>Arthur J. Gallagher Insurance Brokers Limited</v>
      </c>
      <c r="E31" s="83" t="s">
        <v>2384</v>
      </c>
      <c r="F31" s="83" t="s">
        <v>2357</v>
      </c>
      <c r="G31" s="84" t="s">
        <v>2674</v>
      </c>
      <c r="H31" s="89"/>
      <c r="I31" s="89"/>
      <c r="J31" s="89"/>
      <c r="K31" s="89">
        <v>1207</v>
      </c>
      <c r="L31" s="89"/>
      <c r="M31" s="89">
        <v>1207</v>
      </c>
      <c r="N31" s="53" t="s">
        <v>2703</v>
      </c>
    </row>
    <row r="32" spans="2:14" x14ac:dyDescent="0.2">
      <c r="B32" s="68">
        <v>202735</v>
      </c>
      <c r="C32" s="68" t="s">
        <v>26</v>
      </c>
      <c r="D32" s="82" t="str">
        <f t="shared" si="1"/>
        <v>Assurant General Insurance Limited</v>
      </c>
      <c r="E32" s="83" t="s">
        <v>208</v>
      </c>
      <c r="F32" s="83" t="s">
        <v>2357</v>
      </c>
      <c r="G32" s="84" t="s">
        <v>2674</v>
      </c>
      <c r="H32" s="89"/>
      <c r="I32" s="89"/>
      <c r="J32" s="89"/>
      <c r="K32" s="89">
        <v>11424</v>
      </c>
      <c r="L32" s="89"/>
      <c r="M32" s="89">
        <v>11424</v>
      </c>
      <c r="N32" s="53" t="s">
        <v>2704</v>
      </c>
    </row>
    <row r="33" spans="2:14" x14ac:dyDescent="0.2">
      <c r="B33" s="68">
        <v>502545</v>
      </c>
      <c r="C33" s="68" t="s">
        <v>27</v>
      </c>
      <c r="D33" s="82" t="str">
        <f t="shared" si="1"/>
        <v>Asurion Europe Limited</v>
      </c>
      <c r="E33" s="83" t="s">
        <v>208</v>
      </c>
      <c r="F33" s="83" t="s">
        <v>2357</v>
      </c>
      <c r="G33" s="84" t="s">
        <v>2674</v>
      </c>
      <c r="H33" s="89"/>
      <c r="I33" s="89"/>
      <c r="J33" s="89"/>
      <c r="K33" s="89">
        <v>5714</v>
      </c>
      <c r="L33" s="89"/>
      <c r="M33" s="89">
        <v>5714</v>
      </c>
      <c r="N33" s="53" t="s">
        <v>2705</v>
      </c>
    </row>
    <row r="34" spans="2:14" x14ac:dyDescent="0.2">
      <c r="B34" s="68">
        <v>310562</v>
      </c>
      <c r="C34" s="68" t="s">
        <v>28</v>
      </c>
      <c r="D34" s="82" t="str">
        <f t="shared" si="1"/>
        <v>Automobile Association Insurance Services Limited</v>
      </c>
      <c r="E34" s="83" t="s">
        <v>531</v>
      </c>
      <c r="F34" s="83" t="s">
        <v>2357</v>
      </c>
      <c r="G34" s="84" t="s">
        <v>2921</v>
      </c>
      <c r="H34" s="89"/>
      <c r="I34" s="89"/>
      <c r="J34" s="89"/>
      <c r="K34" s="89">
        <v>22553</v>
      </c>
      <c r="L34" s="89"/>
      <c r="M34" s="89">
        <v>22553</v>
      </c>
      <c r="N34" s="53" t="s">
        <v>2706</v>
      </c>
    </row>
    <row r="35" spans="2:14" x14ac:dyDescent="0.2">
      <c r="B35" s="68">
        <v>308213</v>
      </c>
      <c r="C35" s="68" t="s">
        <v>29</v>
      </c>
      <c r="D35" s="82" t="str">
        <f t="shared" si="1"/>
        <v>Autonet Insurance Services Limited</v>
      </c>
      <c r="E35" s="83" t="s">
        <v>208</v>
      </c>
      <c r="F35" s="83" t="s">
        <v>2357</v>
      </c>
      <c r="G35" s="84" t="s">
        <v>2674</v>
      </c>
      <c r="H35" s="89"/>
      <c r="I35" s="89"/>
      <c r="J35" s="89"/>
      <c r="K35" s="89">
        <v>1564</v>
      </c>
      <c r="L35" s="89"/>
      <c r="M35" s="89">
        <v>1564</v>
      </c>
      <c r="N35" s="53" t="s">
        <v>2707</v>
      </c>
    </row>
    <row r="36" spans="2:14" x14ac:dyDescent="0.2">
      <c r="B36" s="68">
        <v>202153</v>
      </c>
      <c r="C36" s="68" t="s">
        <v>30</v>
      </c>
      <c r="D36" s="82" t="str">
        <f t="shared" si="1"/>
        <v>Aviva Insurance Limited</v>
      </c>
      <c r="E36" s="83" t="s">
        <v>2291</v>
      </c>
      <c r="F36" s="83" t="s">
        <v>2357</v>
      </c>
      <c r="G36" s="84" t="s">
        <v>2674</v>
      </c>
      <c r="H36" s="89"/>
      <c r="I36" s="89"/>
      <c r="J36" s="89"/>
      <c r="K36" s="89">
        <v>78436</v>
      </c>
      <c r="L36" s="89"/>
      <c r="M36" s="89">
        <v>78436</v>
      </c>
      <c r="N36" s="53" t="s">
        <v>2708</v>
      </c>
    </row>
    <row r="37" spans="2:14" x14ac:dyDescent="0.2">
      <c r="B37" s="68">
        <v>145452</v>
      </c>
      <c r="C37" s="68" t="s">
        <v>31</v>
      </c>
      <c r="D37" s="82" t="str">
        <f t="shared" si="1"/>
        <v>Aviva Life Services UK Limited</v>
      </c>
      <c r="E37" s="83" t="s">
        <v>2291</v>
      </c>
      <c r="F37" s="83" t="s">
        <v>2358</v>
      </c>
      <c r="G37" s="84" t="s">
        <v>2674</v>
      </c>
      <c r="H37" s="89">
        <v>0</v>
      </c>
      <c r="I37" s="89">
        <v>3123</v>
      </c>
      <c r="J37" s="89">
        <v>362</v>
      </c>
      <c r="K37" s="89">
        <v>1786</v>
      </c>
      <c r="L37" s="89">
        <v>1097</v>
      </c>
      <c r="M37" s="89">
        <v>6368</v>
      </c>
      <c r="N37" s="53" t="s">
        <v>2709</v>
      </c>
    </row>
    <row r="38" spans="2:14" x14ac:dyDescent="0.2">
      <c r="B38" s="68">
        <v>728985</v>
      </c>
      <c r="C38" s="68" t="s">
        <v>32</v>
      </c>
      <c r="D38" s="82" t="str">
        <f t="shared" si="1"/>
        <v>Aviva UK Digital Limited</v>
      </c>
      <c r="E38" s="83" t="s">
        <v>2291</v>
      </c>
      <c r="F38" s="83" t="s">
        <v>2357</v>
      </c>
      <c r="G38" s="84" t="s">
        <v>2674</v>
      </c>
      <c r="H38" s="89"/>
      <c r="I38" s="89"/>
      <c r="J38" s="89"/>
      <c r="K38" s="89">
        <v>1029</v>
      </c>
      <c r="L38" s="89"/>
      <c r="M38" s="89">
        <v>1029</v>
      </c>
      <c r="N38" s="53" t="s">
        <v>2710</v>
      </c>
    </row>
    <row r="39" spans="2:14" x14ac:dyDescent="0.2">
      <c r="B39" s="68">
        <v>308896</v>
      </c>
      <c r="C39" s="68" t="s">
        <v>33</v>
      </c>
      <c r="D39" s="82" t="str">
        <f t="shared" si="1"/>
        <v>BISL Limited</v>
      </c>
      <c r="E39" s="83" t="s">
        <v>2287</v>
      </c>
      <c r="F39" s="83" t="s">
        <v>2357</v>
      </c>
      <c r="G39" s="84" t="s">
        <v>2674</v>
      </c>
      <c r="H39" s="89"/>
      <c r="I39" s="89"/>
      <c r="J39" s="89"/>
      <c r="K39" s="89">
        <v>12305</v>
      </c>
      <c r="L39" s="89"/>
      <c r="M39" s="89">
        <v>12305</v>
      </c>
      <c r="N39" s="53" t="s">
        <v>2689</v>
      </c>
    </row>
    <row r="40" spans="2:14" x14ac:dyDescent="0.2">
      <c r="B40" s="68">
        <v>312526</v>
      </c>
      <c r="C40" s="68" t="s">
        <v>34</v>
      </c>
      <c r="D40" s="82" t="str">
        <f t="shared" si="1"/>
        <v>BUPA Insurance Services Limited</v>
      </c>
      <c r="E40" s="83" t="s">
        <v>2296</v>
      </c>
      <c r="F40" s="83" t="s">
        <v>2357</v>
      </c>
      <c r="G40" s="84" t="s">
        <v>2674</v>
      </c>
      <c r="H40" s="89"/>
      <c r="I40" s="89"/>
      <c r="J40" s="89"/>
      <c r="K40" s="89">
        <v>20842</v>
      </c>
      <c r="L40" s="89"/>
      <c r="M40" s="89">
        <v>20842</v>
      </c>
      <c r="N40" s="53" t="s">
        <v>2711</v>
      </c>
    </row>
    <row r="41" spans="2:14" x14ac:dyDescent="0.2">
      <c r="B41" s="68">
        <v>512956</v>
      </c>
      <c r="C41" s="68" t="s">
        <v>35</v>
      </c>
      <c r="D41" s="82" t="str">
        <f t="shared" si="1"/>
        <v>Bank of Ireland (UK) Plc</v>
      </c>
      <c r="E41" s="83" t="s">
        <v>2292</v>
      </c>
      <c r="F41" s="83" t="s">
        <v>2358</v>
      </c>
      <c r="G41" s="84" t="s">
        <v>2674</v>
      </c>
      <c r="H41" s="89">
        <v>13898</v>
      </c>
      <c r="I41" s="89"/>
      <c r="J41" s="89">
        <v>944</v>
      </c>
      <c r="K41" s="89">
        <v>2294</v>
      </c>
      <c r="L41" s="89">
        <v>35</v>
      </c>
      <c r="M41" s="89">
        <v>17171</v>
      </c>
      <c r="N41" s="53" t="s">
        <v>2712</v>
      </c>
    </row>
    <row r="42" spans="2:14" x14ac:dyDescent="0.2">
      <c r="B42" s="68">
        <v>169628</v>
      </c>
      <c r="C42" s="68" t="s">
        <v>36</v>
      </c>
      <c r="D42" s="82" t="str">
        <f t="shared" si="1"/>
        <v>Bank of Scotland plc</v>
      </c>
      <c r="E42" s="83" t="s">
        <v>2293</v>
      </c>
      <c r="F42" s="83" t="s">
        <v>2357</v>
      </c>
      <c r="G42" s="84" t="s">
        <v>2674</v>
      </c>
      <c r="H42" s="89">
        <v>120793</v>
      </c>
      <c r="I42" s="89">
        <v>54</v>
      </c>
      <c r="J42" s="89">
        <v>21955</v>
      </c>
      <c r="K42" s="89">
        <v>134913</v>
      </c>
      <c r="L42" s="89">
        <v>1906</v>
      </c>
      <c r="M42" s="89">
        <v>279621</v>
      </c>
      <c r="N42" s="53" t="s">
        <v>2713</v>
      </c>
    </row>
    <row r="43" spans="2:14" x14ac:dyDescent="0.2">
      <c r="B43" s="68">
        <v>122702</v>
      </c>
      <c r="C43" s="68" t="s">
        <v>37</v>
      </c>
      <c r="D43" s="82" t="str">
        <f t="shared" si="1"/>
        <v>Barclays Bank Plc</v>
      </c>
      <c r="E43" s="83" t="s">
        <v>202</v>
      </c>
      <c r="F43" s="83" t="s">
        <v>2358</v>
      </c>
      <c r="G43" s="84" t="s">
        <v>2674</v>
      </c>
      <c r="H43" s="89">
        <v>264294</v>
      </c>
      <c r="I43" s="89">
        <v>241</v>
      </c>
      <c r="J43" s="89">
        <v>6944</v>
      </c>
      <c r="K43" s="89">
        <v>171620</v>
      </c>
      <c r="L43" s="89">
        <v>3879</v>
      </c>
      <c r="M43" s="89">
        <v>446978</v>
      </c>
      <c r="N43" s="53" t="s">
        <v>2714</v>
      </c>
    </row>
    <row r="44" spans="2:14" x14ac:dyDescent="0.2">
      <c r="B44" s="68">
        <v>313409</v>
      </c>
      <c r="C44" s="68" t="s">
        <v>38</v>
      </c>
      <c r="D44" s="82" t="str">
        <f t="shared" ref="D44:D75" si="2">HYPERLINK(N44,C44)</f>
        <v>Black Horse Limited</v>
      </c>
      <c r="E44" s="83" t="s">
        <v>2293</v>
      </c>
      <c r="F44" s="83" t="s">
        <v>2357</v>
      </c>
      <c r="G44" s="84" t="s">
        <v>2674</v>
      </c>
      <c r="H44" s="89"/>
      <c r="I44" s="89"/>
      <c r="J44" s="89">
        <v>201</v>
      </c>
      <c r="K44" s="89">
        <v>6084</v>
      </c>
      <c r="L44" s="89"/>
      <c r="M44" s="89">
        <v>6285</v>
      </c>
      <c r="N44" s="53" t="s">
        <v>2715</v>
      </c>
    </row>
    <row r="45" spans="2:14" x14ac:dyDescent="0.2">
      <c r="B45" s="68">
        <v>719121</v>
      </c>
      <c r="C45" s="68" t="s">
        <v>39</v>
      </c>
      <c r="D45" s="82" t="str">
        <f t="shared" si="2"/>
        <v>Blemain Finance Limited</v>
      </c>
      <c r="E45" s="83" t="s">
        <v>252</v>
      </c>
      <c r="F45" s="83" t="s">
        <v>2357</v>
      </c>
      <c r="G45" s="84" t="s">
        <v>2674</v>
      </c>
      <c r="H45" s="89"/>
      <c r="I45" s="89"/>
      <c r="J45" s="89">
        <v>694</v>
      </c>
      <c r="K45" s="89">
        <v>18</v>
      </c>
      <c r="L45" s="89"/>
      <c r="M45" s="89">
        <v>712</v>
      </c>
      <c r="N45" s="53" t="s">
        <v>2716</v>
      </c>
    </row>
    <row r="46" spans="2:14" x14ac:dyDescent="0.2">
      <c r="B46" s="68">
        <v>106126</v>
      </c>
      <c r="C46" s="68" t="s">
        <v>40</v>
      </c>
      <c r="D46" s="82" t="str">
        <f t="shared" si="2"/>
        <v>Bradford &amp; Bingley Plc</v>
      </c>
      <c r="E46" s="83" t="s">
        <v>2294</v>
      </c>
      <c r="F46" s="83" t="s">
        <v>2357</v>
      </c>
      <c r="G46" s="84" t="s">
        <v>2675</v>
      </c>
      <c r="H46" s="89">
        <v>5</v>
      </c>
      <c r="I46" s="89">
        <v>22</v>
      </c>
      <c r="J46" s="89">
        <v>416</v>
      </c>
      <c r="K46" s="89">
        <v>3408</v>
      </c>
      <c r="L46" s="89">
        <v>242</v>
      </c>
      <c r="M46" s="89">
        <v>4093</v>
      </c>
      <c r="N46" s="53" t="s">
        <v>2717</v>
      </c>
    </row>
    <row r="47" spans="2:14" x14ac:dyDescent="0.2">
      <c r="B47" s="68">
        <v>302216</v>
      </c>
      <c r="C47" s="68" t="s">
        <v>41</v>
      </c>
      <c r="D47" s="82" t="str">
        <f t="shared" si="2"/>
        <v>Brightside Insurance Services Limited</v>
      </c>
      <c r="E47" s="83" t="s">
        <v>204</v>
      </c>
      <c r="F47" s="83" t="s">
        <v>2357</v>
      </c>
      <c r="G47" s="84" t="s">
        <v>2674</v>
      </c>
      <c r="H47" s="89"/>
      <c r="I47" s="89"/>
      <c r="J47" s="89"/>
      <c r="K47" s="89">
        <v>1235</v>
      </c>
      <c r="L47" s="89"/>
      <c r="M47" s="89">
        <v>1235</v>
      </c>
      <c r="N47" s="53" t="s">
        <v>2718</v>
      </c>
    </row>
    <row r="48" spans="2:14" x14ac:dyDescent="0.2">
      <c r="B48" s="68">
        <v>490568</v>
      </c>
      <c r="C48" s="68" t="s">
        <v>42</v>
      </c>
      <c r="D48" s="82" t="str">
        <f t="shared" si="2"/>
        <v>British Gas Services Limited</v>
      </c>
      <c r="E48" s="83" t="s">
        <v>2295</v>
      </c>
      <c r="F48" s="83" t="s">
        <v>2358</v>
      </c>
      <c r="G48" s="84" t="s">
        <v>2674</v>
      </c>
      <c r="H48" s="89"/>
      <c r="I48" s="89"/>
      <c r="J48" s="89"/>
      <c r="K48" s="89">
        <v>72465</v>
      </c>
      <c r="L48" s="89"/>
      <c r="M48" s="89">
        <v>72465</v>
      </c>
      <c r="N48" s="53" t="s">
        <v>2719</v>
      </c>
    </row>
    <row r="49" spans="2:14" x14ac:dyDescent="0.2">
      <c r="B49" s="68">
        <v>513256</v>
      </c>
      <c r="C49" s="68" t="s">
        <v>2386</v>
      </c>
      <c r="D49" s="82" t="str">
        <f t="shared" si="2"/>
        <v>Business Insurance Solutions Limited</v>
      </c>
      <c r="E49" s="83" t="s">
        <v>208</v>
      </c>
      <c r="F49" s="83" t="s">
        <v>2357</v>
      </c>
      <c r="G49" s="84" t="s">
        <v>2674</v>
      </c>
      <c r="H49" s="89"/>
      <c r="I49" s="89"/>
      <c r="J49" s="89"/>
      <c r="K49" s="89">
        <v>714</v>
      </c>
      <c r="L49" s="89"/>
      <c r="M49" s="89">
        <v>714</v>
      </c>
      <c r="N49" s="53" t="s">
        <v>2720</v>
      </c>
    </row>
    <row r="50" spans="2:14" x14ac:dyDescent="0.2">
      <c r="B50" s="68">
        <v>202803</v>
      </c>
      <c r="C50" s="68" t="s">
        <v>2387</v>
      </c>
      <c r="D50" s="82" t="str">
        <f t="shared" si="2"/>
        <v>CHUBB European Group Limited</v>
      </c>
      <c r="E50" s="83" t="s">
        <v>208</v>
      </c>
      <c r="F50" s="83" t="s">
        <v>2357</v>
      </c>
      <c r="G50" s="84" t="s">
        <v>2674</v>
      </c>
      <c r="H50" s="89"/>
      <c r="I50" s="89"/>
      <c r="J50" s="89"/>
      <c r="K50" s="89">
        <v>2516</v>
      </c>
      <c r="L50" s="89"/>
      <c r="M50" s="89">
        <v>2516</v>
      </c>
      <c r="N50" s="53" t="s">
        <v>2721</v>
      </c>
    </row>
    <row r="51" spans="2:14" x14ac:dyDescent="0.2">
      <c r="B51" s="68">
        <v>435022</v>
      </c>
      <c r="C51" s="68" t="s">
        <v>43</v>
      </c>
      <c r="D51" s="82" t="str">
        <f t="shared" si="2"/>
        <v>CIS General Insurance Limited</v>
      </c>
      <c r="E51" s="83" t="s">
        <v>2300</v>
      </c>
      <c r="F51" s="83" t="s">
        <v>2357</v>
      </c>
      <c r="G51" s="84" t="s">
        <v>2674</v>
      </c>
      <c r="H51" s="89"/>
      <c r="I51" s="89"/>
      <c r="J51" s="89"/>
      <c r="K51" s="89">
        <v>12121</v>
      </c>
      <c r="L51" s="89"/>
      <c r="M51" s="89">
        <v>12121</v>
      </c>
      <c r="N51" s="53" t="s">
        <v>2722</v>
      </c>
    </row>
    <row r="52" spans="2:14" x14ac:dyDescent="0.2">
      <c r="B52" s="68">
        <v>304838</v>
      </c>
      <c r="C52" s="68" t="s">
        <v>44</v>
      </c>
      <c r="D52" s="82" t="str">
        <f t="shared" si="2"/>
        <v>Call Assist Ltd</v>
      </c>
      <c r="E52" s="83" t="s">
        <v>208</v>
      </c>
      <c r="F52" s="83" t="s">
        <v>2357</v>
      </c>
      <c r="G52" s="84" t="s">
        <v>2923</v>
      </c>
      <c r="H52" s="89"/>
      <c r="I52" s="89"/>
      <c r="J52" s="89"/>
      <c r="K52" s="89">
        <v>1139</v>
      </c>
      <c r="L52" s="89"/>
      <c r="M52" s="89">
        <v>1139</v>
      </c>
      <c r="N52" s="53" t="s">
        <v>2723</v>
      </c>
    </row>
    <row r="53" spans="2:14" x14ac:dyDescent="0.2">
      <c r="B53" s="68">
        <v>110394</v>
      </c>
      <c r="C53" s="68" t="s">
        <v>45</v>
      </c>
      <c r="D53" s="82" t="str">
        <f t="shared" si="2"/>
        <v>Canada Life Limited</v>
      </c>
      <c r="E53" s="83" t="s">
        <v>208</v>
      </c>
      <c r="F53" s="83" t="s">
        <v>2357</v>
      </c>
      <c r="G53" s="84" t="s">
        <v>2674</v>
      </c>
      <c r="H53" s="89"/>
      <c r="I53" s="89">
        <v>425</v>
      </c>
      <c r="J53" s="89"/>
      <c r="K53" s="89">
        <v>225</v>
      </c>
      <c r="L53" s="89">
        <v>175</v>
      </c>
      <c r="M53" s="89">
        <v>825</v>
      </c>
      <c r="N53" s="53" t="s">
        <v>2724</v>
      </c>
    </row>
    <row r="54" spans="2:14" x14ac:dyDescent="0.2">
      <c r="B54" s="68">
        <v>205621</v>
      </c>
      <c r="C54" s="68" t="s">
        <v>46</v>
      </c>
      <c r="D54" s="82" t="str">
        <f t="shared" si="2"/>
        <v>Canada Square Operations Limited</v>
      </c>
      <c r="E54" s="83" t="s">
        <v>2297</v>
      </c>
      <c r="F54" s="83" t="s">
        <v>2357</v>
      </c>
      <c r="G54" s="84" t="s">
        <v>2674</v>
      </c>
      <c r="H54" s="89">
        <v>123</v>
      </c>
      <c r="I54" s="89"/>
      <c r="J54" s="89">
        <v>9</v>
      </c>
      <c r="K54" s="89">
        <v>25491</v>
      </c>
      <c r="L54" s="89"/>
      <c r="M54" s="89">
        <v>25623</v>
      </c>
      <c r="N54" s="53" t="s">
        <v>2725</v>
      </c>
    </row>
    <row r="55" spans="2:14" x14ac:dyDescent="0.2">
      <c r="B55" s="68">
        <v>184113</v>
      </c>
      <c r="C55" s="68" t="s">
        <v>2388</v>
      </c>
      <c r="D55" s="82" t="str">
        <f t="shared" si="2"/>
        <v>Capita IRG Trustees Limited</v>
      </c>
      <c r="E55" s="83" t="s">
        <v>2389</v>
      </c>
      <c r="F55" s="83" t="s">
        <v>2357</v>
      </c>
      <c r="G55" s="84" t="s">
        <v>2674</v>
      </c>
      <c r="H55" s="89"/>
      <c r="I55" s="89"/>
      <c r="J55" s="89"/>
      <c r="K55" s="89"/>
      <c r="L55" s="89">
        <v>531</v>
      </c>
      <c r="M55" s="89">
        <v>531</v>
      </c>
      <c r="N55" s="53" t="s">
        <v>2726</v>
      </c>
    </row>
    <row r="56" spans="2:14" x14ac:dyDescent="0.2">
      <c r="B56" s="68">
        <v>204440</v>
      </c>
      <c r="C56" s="68" t="s">
        <v>47</v>
      </c>
      <c r="D56" s="82" t="str">
        <f t="shared" si="2"/>
        <v>Capital One (Europe) plc</v>
      </c>
      <c r="E56" s="83" t="s">
        <v>871</v>
      </c>
      <c r="F56" s="83" t="s">
        <v>2357</v>
      </c>
      <c r="G56" s="84" t="s">
        <v>2674</v>
      </c>
      <c r="H56" s="89">
        <v>6829</v>
      </c>
      <c r="I56" s="89"/>
      <c r="J56" s="89"/>
      <c r="K56" s="89">
        <v>73135</v>
      </c>
      <c r="L56" s="89"/>
      <c r="M56" s="89">
        <v>79964</v>
      </c>
      <c r="N56" s="53" t="s">
        <v>2727</v>
      </c>
    </row>
    <row r="57" spans="2:14" x14ac:dyDescent="0.2">
      <c r="B57" s="68">
        <v>309268</v>
      </c>
      <c r="C57" s="68" t="s">
        <v>48</v>
      </c>
      <c r="D57" s="82" t="str">
        <f t="shared" si="2"/>
        <v>Car Care Plan Ltd</v>
      </c>
      <c r="E57" s="83" t="s">
        <v>208</v>
      </c>
      <c r="F57" s="83" t="s">
        <v>2357</v>
      </c>
      <c r="G57" s="84" t="s">
        <v>2674</v>
      </c>
      <c r="H57" s="89"/>
      <c r="I57" s="89"/>
      <c r="J57" s="89"/>
      <c r="K57" s="89">
        <v>832</v>
      </c>
      <c r="L57" s="89"/>
      <c r="M57" s="89">
        <v>832</v>
      </c>
      <c r="N57" s="53" t="s">
        <v>2728</v>
      </c>
    </row>
    <row r="58" spans="2:14" x14ac:dyDescent="0.2">
      <c r="B58" s="68">
        <v>311489</v>
      </c>
      <c r="C58" s="68" t="s">
        <v>49</v>
      </c>
      <c r="D58" s="82" t="str">
        <f t="shared" si="2"/>
        <v>Card Protection Plan Ltd</v>
      </c>
      <c r="E58" s="83" t="s">
        <v>2298</v>
      </c>
      <c r="F58" s="83" t="s">
        <v>2358</v>
      </c>
      <c r="G58" s="84" t="s">
        <v>2674</v>
      </c>
      <c r="H58" s="89"/>
      <c r="I58" s="89"/>
      <c r="J58" s="89"/>
      <c r="K58" s="89">
        <v>879</v>
      </c>
      <c r="L58" s="89"/>
      <c r="M58" s="89">
        <v>879</v>
      </c>
      <c r="N58" s="53" t="s">
        <v>2729</v>
      </c>
    </row>
    <row r="59" spans="2:14" x14ac:dyDescent="0.2">
      <c r="B59" s="68">
        <v>307243</v>
      </c>
      <c r="C59" s="68" t="s">
        <v>50</v>
      </c>
      <c r="D59" s="82" t="str">
        <f t="shared" si="2"/>
        <v>Carole Nash Insurance Consultants Ltd</v>
      </c>
      <c r="E59" s="83" t="s">
        <v>211</v>
      </c>
      <c r="F59" s="83" t="s">
        <v>2357</v>
      </c>
      <c r="G59" s="84" t="s">
        <v>2674</v>
      </c>
      <c r="H59" s="89"/>
      <c r="I59" s="89"/>
      <c r="J59" s="89"/>
      <c r="K59" s="89">
        <v>1400</v>
      </c>
      <c r="L59" s="89"/>
      <c r="M59" s="89">
        <v>1400</v>
      </c>
      <c r="N59" s="53" t="s">
        <v>2730</v>
      </c>
    </row>
    <row r="60" spans="2:14" x14ac:dyDescent="0.2">
      <c r="B60" s="68">
        <v>610895</v>
      </c>
      <c r="C60" s="68" t="s">
        <v>51</v>
      </c>
      <c r="D60" s="82" t="str">
        <f t="shared" si="2"/>
        <v>Carrot Risk Technologies Ltd</v>
      </c>
      <c r="E60" s="83" t="s">
        <v>204</v>
      </c>
      <c r="F60" s="83" t="s">
        <v>2357</v>
      </c>
      <c r="G60" s="84" t="s">
        <v>2674</v>
      </c>
      <c r="H60" s="89"/>
      <c r="I60" s="89"/>
      <c r="J60" s="89"/>
      <c r="K60" s="89">
        <v>652</v>
      </c>
      <c r="L60" s="89"/>
      <c r="M60" s="89">
        <v>652</v>
      </c>
      <c r="N60" s="53" t="s">
        <v>2731</v>
      </c>
    </row>
    <row r="61" spans="2:14" x14ac:dyDescent="0.2">
      <c r="B61" s="68">
        <v>178737</v>
      </c>
      <c r="C61" s="68" t="s">
        <v>52</v>
      </c>
      <c r="D61" s="82" t="str">
        <f t="shared" si="2"/>
        <v>Cater Allen Limited</v>
      </c>
      <c r="E61" s="83" t="s">
        <v>2299</v>
      </c>
      <c r="F61" s="83" t="s">
        <v>2357</v>
      </c>
      <c r="G61" s="84" t="s">
        <v>2674</v>
      </c>
      <c r="H61" s="89">
        <v>538</v>
      </c>
      <c r="I61" s="89"/>
      <c r="J61" s="89"/>
      <c r="K61" s="89"/>
      <c r="L61" s="89">
        <v>6</v>
      </c>
      <c r="M61" s="89">
        <v>544</v>
      </c>
      <c r="N61" s="53" t="s">
        <v>2732</v>
      </c>
    </row>
    <row r="62" spans="2:14" x14ac:dyDescent="0.2">
      <c r="B62" s="68">
        <v>494549</v>
      </c>
      <c r="C62" s="68" t="s">
        <v>53</v>
      </c>
      <c r="D62" s="82" t="str">
        <f t="shared" si="2"/>
        <v>Charter Court Financial Services Limited</v>
      </c>
      <c r="E62" s="83" t="s">
        <v>208</v>
      </c>
      <c r="F62" s="83" t="s">
        <v>2357</v>
      </c>
      <c r="G62" s="84" t="s">
        <v>2674</v>
      </c>
      <c r="H62" s="89">
        <v>299</v>
      </c>
      <c r="I62" s="89"/>
      <c r="J62" s="89">
        <v>618</v>
      </c>
      <c r="K62" s="89"/>
      <c r="L62" s="89"/>
      <c r="M62" s="89">
        <v>917</v>
      </c>
      <c r="N62" s="53" t="s">
        <v>2733</v>
      </c>
    </row>
    <row r="63" spans="2:14" x14ac:dyDescent="0.2">
      <c r="B63" s="68">
        <v>106119</v>
      </c>
      <c r="C63" s="68" t="s">
        <v>54</v>
      </c>
      <c r="D63" s="82" t="str">
        <f t="shared" si="2"/>
        <v>Cheltenham &amp; Gloucester Plc</v>
      </c>
      <c r="E63" s="83" t="s">
        <v>2293</v>
      </c>
      <c r="F63" s="83" t="s">
        <v>2357</v>
      </c>
      <c r="G63" s="84" t="s">
        <v>2674</v>
      </c>
      <c r="H63" s="89">
        <v>22</v>
      </c>
      <c r="I63" s="89"/>
      <c r="J63" s="89">
        <v>0</v>
      </c>
      <c r="K63" s="89">
        <v>8912</v>
      </c>
      <c r="L63" s="89"/>
      <c r="M63" s="89">
        <v>8934</v>
      </c>
      <c r="N63" s="53" t="s">
        <v>2734</v>
      </c>
    </row>
    <row r="64" spans="2:14" x14ac:dyDescent="0.2">
      <c r="B64" s="68">
        <v>310671</v>
      </c>
      <c r="C64" s="68" t="s">
        <v>55</v>
      </c>
      <c r="D64" s="82" t="str">
        <f t="shared" si="2"/>
        <v>Cigna Insurance Services (Europe) Limited</v>
      </c>
      <c r="E64" s="83" t="s">
        <v>208</v>
      </c>
      <c r="F64" s="83" t="s">
        <v>2357</v>
      </c>
      <c r="G64" s="84" t="s">
        <v>2674</v>
      </c>
      <c r="H64" s="89"/>
      <c r="I64" s="89"/>
      <c r="J64" s="89"/>
      <c r="K64" s="89">
        <v>2389</v>
      </c>
      <c r="L64" s="89"/>
      <c r="M64" s="89">
        <v>2389</v>
      </c>
      <c r="N64" s="53" t="s">
        <v>2735</v>
      </c>
    </row>
    <row r="65" spans="2:14" x14ac:dyDescent="0.2">
      <c r="B65" s="68">
        <v>121873</v>
      </c>
      <c r="C65" s="68" t="s">
        <v>56</v>
      </c>
      <c r="D65" s="82" t="str">
        <f t="shared" si="2"/>
        <v>Clydesdale Bank Plc</v>
      </c>
      <c r="E65" s="83" t="s">
        <v>208</v>
      </c>
      <c r="F65" s="83" t="s">
        <v>2358</v>
      </c>
      <c r="G65" s="84" t="s">
        <v>2675</v>
      </c>
      <c r="H65" s="89">
        <v>18783</v>
      </c>
      <c r="I65" s="89">
        <v>6</v>
      </c>
      <c r="J65" s="89">
        <v>1263</v>
      </c>
      <c r="K65" s="89">
        <v>44615</v>
      </c>
      <c r="L65" s="89">
        <v>133</v>
      </c>
      <c r="M65" s="89">
        <v>64800</v>
      </c>
      <c r="N65" s="53" t="s">
        <v>2736</v>
      </c>
    </row>
    <row r="66" spans="2:14" x14ac:dyDescent="0.2">
      <c r="B66" s="68">
        <v>194734</v>
      </c>
      <c r="C66" s="68" t="s">
        <v>57</v>
      </c>
      <c r="D66" s="82" t="str">
        <f t="shared" si="2"/>
        <v>Cofunds Limited</v>
      </c>
      <c r="E66" s="83" t="s">
        <v>2301</v>
      </c>
      <c r="F66" s="83" t="s">
        <v>2357</v>
      </c>
      <c r="G66" s="84" t="s">
        <v>2674</v>
      </c>
      <c r="H66" s="89"/>
      <c r="I66" s="89">
        <v>62</v>
      </c>
      <c r="J66" s="89"/>
      <c r="K66" s="89"/>
      <c r="L66" s="89">
        <v>548</v>
      </c>
      <c r="M66" s="89">
        <v>610</v>
      </c>
      <c r="N66" s="53" t="s">
        <v>2737</v>
      </c>
    </row>
    <row r="67" spans="2:14" x14ac:dyDescent="0.2">
      <c r="B67" s="68">
        <v>309611</v>
      </c>
      <c r="C67" s="68" t="s">
        <v>58</v>
      </c>
      <c r="D67" s="82" t="str">
        <f t="shared" si="2"/>
        <v>Complete Cover Group Ltd</v>
      </c>
      <c r="E67" s="83" t="s">
        <v>204</v>
      </c>
      <c r="F67" s="83" t="s">
        <v>2357</v>
      </c>
      <c r="G67" s="84" t="s">
        <v>2674</v>
      </c>
      <c r="H67" s="89"/>
      <c r="I67" s="89"/>
      <c r="J67" s="89"/>
      <c r="K67" s="89">
        <v>625</v>
      </c>
      <c r="L67" s="89"/>
      <c r="M67" s="89">
        <v>625</v>
      </c>
      <c r="N67" s="53" t="s">
        <v>2738</v>
      </c>
    </row>
    <row r="68" spans="2:14" x14ac:dyDescent="0.2">
      <c r="B68" s="68">
        <v>302221</v>
      </c>
      <c r="C68" s="68" t="s">
        <v>59</v>
      </c>
      <c r="D68" s="82" t="str">
        <f t="shared" si="2"/>
        <v>Connells Limited</v>
      </c>
      <c r="E68" s="83" t="s">
        <v>156</v>
      </c>
      <c r="F68" s="83" t="s">
        <v>2357</v>
      </c>
      <c r="G68" s="84" t="s">
        <v>2674</v>
      </c>
      <c r="H68" s="89"/>
      <c r="I68" s="89"/>
      <c r="J68" s="89">
        <v>555</v>
      </c>
      <c r="K68" s="89">
        <v>219</v>
      </c>
      <c r="L68" s="89">
        <v>4</v>
      </c>
      <c r="M68" s="89">
        <v>778</v>
      </c>
      <c r="N68" s="53" t="s">
        <v>2739</v>
      </c>
    </row>
    <row r="69" spans="2:14" x14ac:dyDescent="0.2">
      <c r="B69" s="68">
        <v>141916</v>
      </c>
      <c r="C69" s="68" t="s">
        <v>60</v>
      </c>
      <c r="D69" s="82" t="str">
        <f t="shared" si="2"/>
        <v>Countrywide Assured Plc</v>
      </c>
      <c r="E69" s="83" t="s">
        <v>208</v>
      </c>
      <c r="F69" s="83" t="s">
        <v>2357</v>
      </c>
      <c r="G69" s="84" t="s">
        <v>2674</v>
      </c>
      <c r="H69" s="89"/>
      <c r="I69" s="89">
        <v>164</v>
      </c>
      <c r="J69" s="89"/>
      <c r="K69" s="89">
        <v>260</v>
      </c>
      <c r="L69" s="89">
        <v>307</v>
      </c>
      <c r="M69" s="89">
        <v>731</v>
      </c>
      <c r="N69" s="53" t="s">
        <v>2740</v>
      </c>
    </row>
    <row r="70" spans="2:14" x14ac:dyDescent="0.2">
      <c r="B70" s="68">
        <v>122287</v>
      </c>
      <c r="C70" s="68" t="s">
        <v>61</v>
      </c>
      <c r="D70" s="82" t="str">
        <f t="shared" si="2"/>
        <v>Coutts &amp; Company</v>
      </c>
      <c r="E70" s="83" t="s">
        <v>206</v>
      </c>
      <c r="F70" s="83" t="s">
        <v>2357</v>
      </c>
      <c r="G70" s="84" t="s">
        <v>2674</v>
      </c>
      <c r="H70" s="89">
        <v>3158</v>
      </c>
      <c r="I70" s="89">
        <v>4</v>
      </c>
      <c r="J70" s="89">
        <v>68</v>
      </c>
      <c r="K70" s="89">
        <v>48</v>
      </c>
      <c r="L70" s="89">
        <v>63</v>
      </c>
      <c r="M70" s="89">
        <v>3341</v>
      </c>
      <c r="N70" s="53" t="s">
        <v>2741</v>
      </c>
    </row>
    <row r="71" spans="2:14" x14ac:dyDescent="0.2">
      <c r="B71" s="68">
        <v>202277</v>
      </c>
      <c r="C71" s="68" t="s">
        <v>62</v>
      </c>
      <c r="D71" s="82" t="str">
        <f t="shared" si="2"/>
        <v>Covea Insurance plc</v>
      </c>
      <c r="E71" s="83" t="s">
        <v>208</v>
      </c>
      <c r="F71" s="83" t="s">
        <v>2358</v>
      </c>
      <c r="G71" s="84" t="s">
        <v>2674</v>
      </c>
      <c r="H71" s="89"/>
      <c r="I71" s="89"/>
      <c r="J71" s="89"/>
      <c r="K71" s="89">
        <v>2998</v>
      </c>
      <c r="L71" s="89"/>
      <c r="M71" s="89">
        <v>2998</v>
      </c>
      <c r="N71" s="53" t="s">
        <v>2742</v>
      </c>
    </row>
    <row r="72" spans="2:14" x14ac:dyDescent="0.2">
      <c r="B72" s="68">
        <v>150892</v>
      </c>
      <c r="C72" s="68" t="s">
        <v>63</v>
      </c>
      <c r="D72" s="82" t="str">
        <f t="shared" si="2"/>
        <v>Coventry Building Society</v>
      </c>
      <c r="E72" s="83" t="s">
        <v>208</v>
      </c>
      <c r="F72" s="83" t="s">
        <v>2357</v>
      </c>
      <c r="G72" s="84" t="s">
        <v>2674</v>
      </c>
      <c r="H72" s="89">
        <v>3194</v>
      </c>
      <c r="I72" s="89"/>
      <c r="J72" s="89">
        <v>550</v>
      </c>
      <c r="K72" s="89">
        <v>1640</v>
      </c>
      <c r="L72" s="89">
        <v>9</v>
      </c>
      <c r="M72" s="89">
        <v>5393</v>
      </c>
      <c r="N72" s="53" t="s">
        <v>2743</v>
      </c>
    </row>
    <row r="73" spans="2:14" x14ac:dyDescent="0.2">
      <c r="B73" s="68">
        <v>313153</v>
      </c>
      <c r="C73" s="68" t="s">
        <v>64</v>
      </c>
      <c r="D73" s="82" t="str">
        <f t="shared" si="2"/>
        <v>Creation Financial Services Limited</v>
      </c>
      <c r="E73" s="83" t="s">
        <v>2302</v>
      </c>
      <c r="F73" s="83" t="s">
        <v>2357</v>
      </c>
      <c r="G73" s="84" t="s">
        <v>2674</v>
      </c>
      <c r="H73" s="89">
        <v>4471</v>
      </c>
      <c r="I73" s="89"/>
      <c r="J73" s="89"/>
      <c r="K73" s="89">
        <v>2307</v>
      </c>
      <c r="L73" s="89"/>
      <c r="M73" s="89">
        <v>6778</v>
      </c>
      <c r="N73" s="53" t="s">
        <v>2744</v>
      </c>
    </row>
    <row r="74" spans="2:14" x14ac:dyDescent="0.2">
      <c r="B74" s="68">
        <v>202106</v>
      </c>
      <c r="C74" s="68" t="s">
        <v>65</v>
      </c>
      <c r="D74" s="82" t="str">
        <f t="shared" si="2"/>
        <v>DAS Legal Expenses Insurance Company Limited</v>
      </c>
      <c r="E74" s="83" t="s">
        <v>208</v>
      </c>
      <c r="F74" s="83" t="s">
        <v>2357</v>
      </c>
      <c r="G74" s="84" t="s">
        <v>2674</v>
      </c>
      <c r="H74" s="89"/>
      <c r="I74" s="89"/>
      <c r="J74" s="89"/>
      <c r="K74" s="89">
        <v>1735</v>
      </c>
      <c r="L74" s="89"/>
      <c r="M74" s="89">
        <v>1735</v>
      </c>
      <c r="N74" s="53" t="s">
        <v>2745</v>
      </c>
    </row>
    <row r="75" spans="2:14" x14ac:dyDescent="0.2">
      <c r="B75" s="68">
        <v>312328</v>
      </c>
      <c r="C75" s="68" t="s">
        <v>66</v>
      </c>
      <c r="D75" s="82" t="str">
        <f t="shared" si="2"/>
        <v>Devitt Insurance Services Ltd</v>
      </c>
      <c r="E75" s="83" t="s">
        <v>204</v>
      </c>
      <c r="F75" s="83" t="s">
        <v>2357</v>
      </c>
      <c r="G75" s="84" t="s">
        <v>2674</v>
      </c>
      <c r="H75" s="89"/>
      <c r="I75" s="89"/>
      <c r="J75" s="89"/>
      <c r="K75" s="89">
        <v>545</v>
      </c>
      <c r="L75" s="89"/>
      <c r="M75" s="89">
        <v>545</v>
      </c>
      <c r="N75" s="53" t="s">
        <v>2746</v>
      </c>
    </row>
    <row r="76" spans="2:14" x14ac:dyDescent="0.2">
      <c r="B76" s="68">
        <v>202111</v>
      </c>
      <c r="C76" s="68" t="s">
        <v>67</v>
      </c>
      <c r="D76" s="82" t="str">
        <f t="shared" ref="D76:D107" si="3">HYPERLINK(N76,C76)</f>
        <v>Domestic &amp; General Insurance Plc</v>
      </c>
      <c r="E76" s="83" t="s">
        <v>208</v>
      </c>
      <c r="F76" s="83" t="s">
        <v>2357</v>
      </c>
      <c r="G76" s="84" t="s">
        <v>2675</v>
      </c>
      <c r="H76" s="89"/>
      <c r="I76" s="89"/>
      <c r="J76" s="89"/>
      <c r="K76" s="89">
        <v>12833</v>
      </c>
      <c r="L76" s="89"/>
      <c r="M76" s="89">
        <v>12833</v>
      </c>
      <c r="N76" s="53" t="s">
        <v>2747</v>
      </c>
    </row>
    <row r="77" spans="2:14" x14ac:dyDescent="0.2">
      <c r="B77" s="68">
        <v>309378</v>
      </c>
      <c r="C77" s="68" t="s">
        <v>68</v>
      </c>
      <c r="D77" s="82" t="str">
        <f t="shared" si="3"/>
        <v>EUI Limited</v>
      </c>
      <c r="E77" s="83" t="s">
        <v>203</v>
      </c>
      <c r="F77" s="83" t="s">
        <v>2357</v>
      </c>
      <c r="G77" s="84" t="s">
        <v>2674</v>
      </c>
      <c r="H77" s="89"/>
      <c r="I77" s="89"/>
      <c r="J77" s="89"/>
      <c r="K77" s="89">
        <v>23410</v>
      </c>
      <c r="L77" s="89"/>
      <c r="M77" s="89">
        <v>23410</v>
      </c>
      <c r="N77" s="53" t="s">
        <v>2935</v>
      </c>
    </row>
    <row r="78" spans="2:14" x14ac:dyDescent="0.2">
      <c r="B78" s="68">
        <v>719437</v>
      </c>
      <c r="C78" s="68" t="s">
        <v>69</v>
      </c>
      <c r="D78" s="82" t="str">
        <f t="shared" si="3"/>
        <v>Elderbridge Limited</v>
      </c>
      <c r="E78" s="83" t="s">
        <v>208</v>
      </c>
      <c r="F78" s="83" t="s">
        <v>2357</v>
      </c>
      <c r="G78" s="84" t="s">
        <v>2674</v>
      </c>
      <c r="H78" s="89"/>
      <c r="I78" s="89"/>
      <c r="J78" s="89">
        <v>1803</v>
      </c>
      <c r="K78" s="89">
        <v>9</v>
      </c>
      <c r="L78" s="89"/>
      <c r="M78" s="89">
        <v>1812</v>
      </c>
      <c r="N78" s="53" t="s">
        <v>2749</v>
      </c>
    </row>
    <row r="79" spans="2:14" x14ac:dyDescent="0.2">
      <c r="B79" s="68">
        <v>477112</v>
      </c>
      <c r="C79" s="68" t="s">
        <v>70</v>
      </c>
      <c r="D79" s="82" t="str">
        <f t="shared" si="3"/>
        <v>Eldon Insurance Services Ltd</v>
      </c>
      <c r="E79" s="83" t="s">
        <v>204</v>
      </c>
      <c r="F79" s="83" t="s">
        <v>2357</v>
      </c>
      <c r="G79" s="84" t="s">
        <v>2674</v>
      </c>
      <c r="H79" s="89"/>
      <c r="I79" s="89"/>
      <c r="J79" s="89"/>
      <c r="K79" s="89">
        <v>784</v>
      </c>
      <c r="L79" s="89"/>
      <c r="M79" s="89">
        <v>784</v>
      </c>
      <c r="N79" s="53" t="s">
        <v>2750</v>
      </c>
    </row>
    <row r="80" spans="2:14" x14ac:dyDescent="0.2">
      <c r="B80" s="68">
        <v>304295</v>
      </c>
      <c r="C80" s="68" t="s">
        <v>71</v>
      </c>
      <c r="D80" s="82" t="str">
        <f t="shared" si="3"/>
        <v>Endsleigh Insurance Services Ltd</v>
      </c>
      <c r="E80" s="83" t="s">
        <v>2303</v>
      </c>
      <c r="F80" s="83" t="s">
        <v>2357</v>
      </c>
      <c r="G80" s="84" t="s">
        <v>2924</v>
      </c>
      <c r="H80" s="89"/>
      <c r="I80" s="89"/>
      <c r="J80" s="89"/>
      <c r="K80" s="89">
        <v>3208</v>
      </c>
      <c r="L80" s="89"/>
      <c r="M80" s="89">
        <v>3208</v>
      </c>
      <c r="N80" s="53" t="s">
        <v>2751</v>
      </c>
    </row>
    <row r="81" spans="2:14" x14ac:dyDescent="0.2">
      <c r="B81" s="68">
        <v>468631</v>
      </c>
      <c r="C81" s="68" t="s">
        <v>72</v>
      </c>
      <c r="D81" s="82" t="str">
        <f t="shared" si="3"/>
        <v>Equiniti Financial Services Limited</v>
      </c>
      <c r="E81" s="83" t="s">
        <v>208</v>
      </c>
      <c r="F81" s="83" t="s">
        <v>2357</v>
      </c>
      <c r="G81" s="84" t="s">
        <v>2674</v>
      </c>
      <c r="H81" s="89"/>
      <c r="I81" s="89">
        <v>49</v>
      </c>
      <c r="J81" s="89"/>
      <c r="K81" s="89"/>
      <c r="L81" s="89">
        <v>2293</v>
      </c>
      <c r="M81" s="89">
        <v>2342</v>
      </c>
      <c r="N81" s="53" t="s">
        <v>2752</v>
      </c>
    </row>
    <row r="82" spans="2:14" x14ac:dyDescent="0.2">
      <c r="B82" s="68">
        <v>309794</v>
      </c>
      <c r="C82" s="68" t="s">
        <v>73</v>
      </c>
      <c r="D82" s="82" t="str">
        <f t="shared" si="3"/>
        <v>Europa Group Limited</v>
      </c>
      <c r="E82" s="83" t="s">
        <v>204</v>
      </c>
      <c r="F82" s="83" t="s">
        <v>2357</v>
      </c>
      <c r="G82" s="84" t="s">
        <v>2674</v>
      </c>
      <c r="H82" s="89"/>
      <c r="I82" s="89"/>
      <c r="J82" s="89"/>
      <c r="K82" s="89">
        <v>2487</v>
      </c>
      <c r="L82" s="89"/>
      <c r="M82" s="89">
        <v>2487</v>
      </c>
      <c r="N82" s="53" t="s">
        <v>2753</v>
      </c>
    </row>
    <row r="83" spans="2:14" x14ac:dyDescent="0.2">
      <c r="B83" s="68">
        <v>311908</v>
      </c>
      <c r="C83" s="68" t="s">
        <v>74</v>
      </c>
      <c r="D83" s="82" t="str">
        <f t="shared" si="3"/>
        <v>Express Gifts Ltd</v>
      </c>
      <c r="E83" s="83" t="s">
        <v>208</v>
      </c>
      <c r="F83" s="83" t="s">
        <v>2357</v>
      </c>
      <c r="G83" s="84" t="s">
        <v>2675</v>
      </c>
      <c r="H83" s="89"/>
      <c r="I83" s="89"/>
      <c r="J83" s="89"/>
      <c r="K83" s="89">
        <v>1645</v>
      </c>
      <c r="L83" s="89"/>
      <c r="M83" s="89">
        <v>1645</v>
      </c>
      <c r="N83" s="53" t="s">
        <v>2754</v>
      </c>
    </row>
    <row r="84" spans="2:14" x14ac:dyDescent="0.2">
      <c r="B84" s="68">
        <v>122351</v>
      </c>
      <c r="C84" s="68" t="s">
        <v>75</v>
      </c>
      <c r="D84" s="82" t="str">
        <f t="shared" si="3"/>
        <v>Family Equity Plan Limited</v>
      </c>
      <c r="E84" s="83" t="s">
        <v>2304</v>
      </c>
      <c r="F84" s="83" t="s">
        <v>2357</v>
      </c>
      <c r="G84" s="84" t="s">
        <v>2674</v>
      </c>
      <c r="H84" s="89">
        <v>972</v>
      </c>
      <c r="I84" s="89"/>
      <c r="J84" s="89"/>
      <c r="K84" s="89"/>
      <c r="L84" s="89">
        <v>270</v>
      </c>
      <c r="M84" s="89">
        <v>1242</v>
      </c>
      <c r="N84" s="53" t="s">
        <v>2755</v>
      </c>
    </row>
    <row r="85" spans="2:14" x14ac:dyDescent="0.2">
      <c r="B85" s="68">
        <v>122169</v>
      </c>
      <c r="C85" s="68" t="s">
        <v>76</v>
      </c>
      <c r="D85" s="82" t="str">
        <f t="shared" si="3"/>
        <v>Financial Administration Services Limited</v>
      </c>
      <c r="E85" s="83" t="s">
        <v>2305</v>
      </c>
      <c r="F85" s="83" t="s">
        <v>2357</v>
      </c>
      <c r="G85" s="84" t="s">
        <v>2674</v>
      </c>
      <c r="H85" s="89"/>
      <c r="I85" s="89">
        <v>430</v>
      </c>
      <c r="J85" s="89"/>
      <c r="K85" s="89"/>
      <c r="L85" s="89">
        <v>1654</v>
      </c>
      <c r="M85" s="89">
        <v>2084</v>
      </c>
      <c r="N85" s="53" t="s">
        <v>2756</v>
      </c>
    </row>
    <row r="86" spans="2:14" x14ac:dyDescent="0.2">
      <c r="B86" s="68">
        <v>229586</v>
      </c>
      <c r="C86" s="68" t="s">
        <v>77</v>
      </c>
      <c r="D86" s="82" t="str">
        <f t="shared" si="3"/>
        <v>Financial Assurance Company Limited</v>
      </c>
      <c r="E86" s="83" t="s">
        <v>2365</v>
      </c>
      <c r="F86" s="83" t="s">
        <v>2357</v>
      </c>
      <c r="G86" s="84" t="s">
        <v>2674</v>
      </c>
      <c r="H86" s="89"/>
      <c r="I86" s="89"/>
      <c r="J86" s="89"/>
      <c r="K86" s="89">
        <v>33396</v>
      </c>
      <c r="L86" s="89"/>
      <c r="M86" s="89">
        <v>33396</v>
      </c>
      <c r="N86" s="53" t="s">
        <v>2757</v>
      </c>
    </row>
    <row r="87" spans="2:14" x14ac:dyDescent="0.2">
      <c r="B87" s="68">
        <v>483296</v>
      </c>
      <c r="C87" s="68" t="s">
        <v>78</v>
      </c>
      <c r="D87" s="82" t="str">
        <f t="shared" si="3"/>
        <v>First Central Insurance Management Limited</v>
      </c>
      <c r="E87" s="83" t="s">
        <v>208</v>
      </c>
      <c r="F87" s="83" t="s">
        <v>2357</v>
      </c>
      <c r="G87" s="84" t="s">
        <v>2674</v>
      </c>
      <c r="H87" s="89"/>
      <c r="I87" s="89"/>
      <c r="J87" s="89"/>
      <c r="K87" s="89">
        <v>4585</v>
      </c>
      <c r="L87" s="89"/>
      <c r="M87" s="89">
        <v>4585</v>
      </c>
      <c r="N87" s="53" t="s">
        <v>2758</v>
      </c>
    </row>
    <row r="88" spans="2:14" x14ac:dyDescent="0.2">
      <c r="B88" s="68">
        <v>309356</v>
      </c>
      <c r="C88" s="68" t="s">
        <v>241</v>
      </c>
      <c r="D88" s="82" t="str">
        <f t="shared" si="3"/>
        <v>First Response Finance Ltd</v>
      </c>
      <c r="E88" s="83" t="s">
        <v>208</v>
      </c>
      <c r="F88" s="83" t="s">
        <v>2357</v>
      </c>
      <c r="G88" s="84" t="s">
        <v>2675</v>
      </c>
      <c r="H88" s="89"/>
      <c r="I88" s="89"/>
      <c r="J88" s="89"/>
      <c r="K88" s="89">
        <v>541</v>
      </c>
      <c r="L88" s="89"/>
      <c r="M88" s="89">
        <v>541</v>
      </c>
      <c r="N88" s="53" t="s">
        <v>2759</v>
      </c>
    </row>
    <row r="89" spans="2:14" x14ac:dyDescent="0.2">
      <c r="B89" s="68">
        <v>476154</v>
      </c>
      <c r="C89" s="68" t="s">
        <v>79</v>
      </c>
      <c r="D89" s="82" t="str">
        <f t="shared" si="3"/>
        <v>FirstRand Bank Limited</v>
      </c>
      <c r="E89" s="83" t="s">
        <v>2934</v>
      </c>
      <c r="F89" s="83" t="s">
        <v>2357</v>
      </c>
      <c r="G89" s="84" t="s">
        <v>2674</v>
      </c>
      <c r="H89" s="89">
        <v>0</v>
      </c>
      <c r="I89" s="89"/>
      <c r="J89" s="89"/>
      <c r="K89" s="89">
        <v>904</v>
      </c>
      <c r="L89" s="89"/>
      <c r="M89" s="89">
        <v>904</v>
      </c>
      <c r="N89" s="53" t="s">
        <v>2760</v>
      </c>
    </row>
    <row r="90" spans="2:14" x14ac:dyDescent="0.2">
      <c r="B90" s="68">
        <v>177898</v>
      </c>
      <c r="C90" s="68" t="s">
        <v>2390</v>
      </c>
      <c r="D90" s="82" t="str">
        <f t="shared" si="3"/>
        <v>Forester Life Limited</v>
      </c>
      <c r="E90" s="83" t="s">
        <v>208</v>
      </c>
      <c r="F90" s="83" t="s">
        <v>2357</v>
      </c>
      <c r="G90" s="84" t="s">
        <v>2674</v>
      </c>
      <c r="H90" s="89"/>
      <c r="I90" s="89">
        <v>15</v>
      </c>
      <c r="J90" s="89"/>
      <c r="K90" s="89">
        <v>45</v>
      </c>
      <c r="L90" s="89">
        <v>484</v>
      </c>
      <c r="M90" s="89">
        <v>544</v>
      </c>
      <c r="N90" s="53" t="s">
        <v>2761</v>
      </c>
    </row>
    <row r="91" spans="2:14" x14ac:dyDescent="0.2">
      <c r="B91" s="68">
        <v>311341</v>
      </c>
      <c r="C91" s="68" t="s">
        <v>80</v>
      </c>
      <c r="D91" s="82" t="str">
        <f t="shared" si="3"/>
        <v>Freemans Plc</v>
      </c>
      <c r="E91" s="83" t="s">
        <v>2306</v>
      </c>
      <c r="F91" s="83" t="s">
        <v>2357</v>
      </c>
      <c r="G91" s="84" t="s">
        <v>2922</v>
      </c>
      <c r="H91" s="89"/>
      <c r="I91" s="89"/>
      <c r="J91" s="89"/>
      <c r="K91" s="89">
        <v>595</v>
      </c>
      <c r="L91" s="89"/>
      <c r="M91" s="89">
        <v>595</v>
      </c>
      <c r="N91" s="53" t="s">
        <v>2762</v>
      </c>
    </row>
    <row r="92" spans="2:14" x14ac:dyDescent="0.2">
      <c r="B92" s="68">
        <v>196142</v>
      </c>
      <c r="C92" s="68" t="s">
        <v>81</v>
      </c>
      <c r="D92" s="82" t="str">
        <f t="shared" si="3"/>
        <v>Friends Life Limited</v>
      </c>
      <c r="E92" s="83" t="s">
        <v>2291</v>
      </c>
      <c r="F92" s="83" t="s">
        <v>2358</v>
      </c>
      <c r="G92" s="84" t="s">
        <v>2674</v>
      </c>
      <c r="H92" s="89">
        <v>0</v>
      </c>
      <c r="I92" s="89">
        <v>3797</v>
      </c>
      <c r="J92" s="89">
        <v>0</v>
      </c>
      <c r="K92" s="89">
        <v>2317</v>
      </c>
      <c r="L92" s="89">
        <v>2104</v>
      </c>
      <c r="M92" s="89">
        <v>8218</v>
      </c>
      <c r="N92" s="53" t="s">
        <v>2763</v>
      </c>
    </row>
    <row r="93" spans="2:14" x14ac:dyDescent="0.2">
      <c r="B93" s="68">
        <v>311340</v>
      </c>
      <c r="C93" s="68" t="s">
        <v>82</v>
      </c>
      <c r="D93" s="82" t="str">
        <f t="shared" si="3"/>
        <v>Grattan Plc</v>
      </c>
      <c r="E93" s="83" t="s">
        <v>2306</v>
      </c>
      <c r="F93" s="83" t="s">
        <v>2357</v>
      </c>
      <c r="G93" s="84" t="s">
        <v>2922</v>
      </c>
      <c r="H93" s="89"/>
      <c r="I93" s="89"/>
      <c r="J93" s="89"/>
      <c r="K93" s="89">
        <v>663</v>
      </c>
      <c r="L93" s="89"/>
      <c r="M93" s="89">
        <v>663</v>
      </c>
      <c r="N93" s="53" t="s">
        <v>2764</v>
      </c>
    </row>
    <row r="94" spans="2:14" x14ac:dyDescent="0.2">
      <c r="B94" s="68">
        <v>202160</v>
      </c>
      <c r="C94" s="68" t="s">
        <v>83</v>
      </c>
      <c r="D94" s="82" t="str">
        <f t="shared" si="3"/>
        <v>Gresham Insurance Company Limited</v>
      </c>
      <c r="E94" s="83" t="s">
        <v>2291</v>
      </c>
      <c r="F94" s="83" t="s">
        <v>2357</v>
      </c>
      <c r="G94" s="84" t="s">
        <v>2674</v>
      </c>
      <c r="H94" s="89"/>
      <c r="I94" s="89"/>
      <c r="J94" s="89"/>
      <c r="K94" s="89">
        <v>2425</v>
      </c>
      <c r="L94" s="89"/>
      <c r="M94" s="89">
        <v>2425</v>
      </c>
      <c r="N94" s="53" t="s">
        <v>2708</v>
      </c>
    </row>
    <row r="95" spans="2:14" x14ac:dyDescent="0.2">
      <c r="B95" s="68">
        <v>119223</v>
      </c>
      <c r="C95" s="68" t="s">
        <v>84</v>
      </c>
      <c r="D95" s="82" t="str">
        <f t="shared" si="3"/>
        <v>HBOS Investment Fund Managers Limited</v>
      </c>
      <c r="E95" s="83" t="s">
        <v>2293</v>
      </c>
      <c r="F95" s="83" t="s">
        <v>2357</v>
      </c>
      <c r="G95" s="84" t="s">
        <v>2674</v>
      </c>
      <c r="H95" s="89">
        <v>0</v>
      </c>
      <c r="I95" s="89"/>
      <c r="J95" s="89">
        <v>0</v>
      </c>
      <c r="K95" s="89"/>
      <c r="L95" s="89">
        <v>504</v>
      </c>
      <c r="M95" s="89">
        <v>504</v>
      </c>
      <c r="N95" s="53" t="s">
        <v>2765</v>
      </c>
    </row>
    <row r="96" spans="2:14" x14ac:dyDescent="0.2">
      <c r="B96" s="68">
        <v>114216</v>
      </c>
      <c r="C96" s="68" t="s">
        <v>85</v>
      </c>
      <c r="D96" s="82" t="str">
        <f t="shared" si="3"/>
        <v>HSBC Bank Plc</v>
      </c>
      <c r="E96" s="83" t="s">
        <v>2310</v>
      </c>
      <c r="F96" s="83" t="s">
        <v>2357</v>
      </c>
      <c r="G96" s="84" t="s">
        <v>2674</v>
      </c>
      <c r="H96" s="89">
        <v>164103</v>
      </c>
      <c r="I96" s="89">
        <v>86</v>
      </c>
      <c r="J96" s="89">
        <v>12454</v>
      </c>
      <c r="K96" s="89">
        <v>48595</v>
      </c>
      <c r="L96" s="89">
        <v>1593</v>
      </c>
      <c r="M96" s="89">
        <v>226831</v>
      </c>
      <c r="N96" s="53" t="s">
        <v>2766</v>
      </c>
    </row>
    <row r="97" spans="2:14" x14ac:dyDescent="0.2">
      <c r="B97" s="68">
        <v>119297</v>
      </c>
      <c r="C97" s="68" t="s">
        <v>86</v>
      </c>
      <c r="D97" s="82" t="str">
        <f t="shared" si="3"/>
        <v>HSBC Trust Company (UK) Ltd</v>
      </c>
      <c r="E97" s="83" t="s">
        <v>205</v>
      </c>
      <c r="F97" s="83" t="s">
        <v>2357</v>
      </c>
      <c r="G97" s="84" t="s">
        <v>2674</v>
      </c>
      <c r="H97" s="89"/>
      <c r="I97" s="89">
        <v>27</v>
      </c>
      <c r="J97" s="89"/>
      <c r="K97" s="89"/>
      <c r="L97" s="89">
        <v>587</v>
      </c>
      <c r="M97" s="89">
        <v>614</v>
      </c>
      <c r="N97" s="53" t="s">
        <v>2766</v>
      </c>
    </row>
    <row r="98" spans="2:14" x14ac:dyDescent="0.2">
      <c r="B98" s="68">
        <v>183332</v>
      </c>
      <c r="C98" s="68" t="s">
        <v>87</v>
      </c>
      <c r="D98" s="82" t="str">
        <f t="shared" si="3"/>
        <v>Halifax Share Dealing Limited</v>
      </c>
      <c r="E98" s="83" t="s">
        <v>2293</v>
      </c>
      <c r="F98" s="83" t="s">
        <v>2357</v>
      </c>
      <c r="G98" s="84" t="s">
        <v>2674</v>
      </c>
      <c r="H98" s="89"/>
      <c r="I98" s="89">
        <v>32</v>
      </c>
      <c r="J98" s="89"/>
      <c r="K98" s="89"/>
      <c r="L98" s="89">
        <v>1668</v>
      </c>
      <c r="M98" s="89">
        <v>1700</v>
      </c>
      <c r="N98" s="53" t="s">
        <v>2767</v>
      </c>
    </row>
    <row r="99" spans="2:14" x14ac:dyDescent="0.2">
      <c r="B99" s="68">
        <v>115248</v>
      </c>
      <c r="C99" s="68" t="s">
        <v>88</v>
      </c>
      <c r="D99" s="82" t="str">
        <f t="shared" si="3"/>
        <v>Hargreaves Lansdown Asset Management Limited</v>
      </c>
      <c r="E99" s="83" t="s">
        <v>2307</v>
      </c>
      <c r="F99" s="83" t="s">
        <v>2357</v>
      </c>
      <c r="G99" s="84" t="s">
        <v>2674</v>
      </c>
      <c r="H99" s="89">
        <v>4</v>
      </c>
      <c r="I99" s="89">
        <v>86</v>
      </c>
      <c r="J99" s="89"/>
      <c r="K99" s="89"/>
      <c r="L99" s="89">
        <v>2014</v>
      </c>
      <c r="M99" s="89">
        <v>2104</v>
      </c>
      <c r="N99" s="53" t="s">
        <v>2768</v>
      </c>
    </row>
    <row r="100" spans="2:14" x14ac:dyDescent="0.2">
      <c r="B100" s="68">
        <v>311492</v>
      </c>
      <c r="C100" s="68" t="s">
        <v>89</v>
      </c>
      <c r="D100" s="82" t="str">
        <f t="shared" si="3"/>
        <v>Hastings Insurance Services Limited</v>
      </c>
      <c r="E100" s="83" t="s">
        <v>212</v>
      </c>
      <c r="F100" s="83" t="s">
        <v>2357</v>
      </c>
      <c r="G100" s="84" t="s">
        <v>2674</v>
      </c>
      <c r="H100" s="89"/>
      <c r="I100" s="89"/>
      <c r="J100" s="89"/>
      <c r="K100" s="89">
        <v>20339</v>
      </c>
      <c r="L100" s="89"/>
      <c r="M100" s="89">
        <v>20339</v>
      </c>
      <c r="N100" s="53" t="s">
        <v>2769</v>
      </c>
    </row>
    <row r="101" spans="2:14" x14ac:dyDescent="0.2">
      <c r="B101" s="68">
        <v>202972</v>
      </c>
      <c r="C101" s="68" t="s">
        <v>90</v>
      </c>
      <c r="D101" s="82" t="str">
        <f t="shared" si="3"/>
        <v>Highway Insurance Company Limited</v>
      </c>
      <c r="E101" s="83" t="s">
        <v>2308</v>
      </c>
      <c r="F101" s="83" t="s">
        <v>2357</v>
      </c>
      <c r="G101" s="84" t="s">
        <v>2674</v>
      </c>
      <c r="H101" s="89"/>
      <c r="I101" s="89"/>
      <c r="J101" s="89"/>
      <c r="K101" s="89">
        <v>620</v>
      </c>
      <c r="L101" s="89"/>
      <c r="M101" s="89">
        <v>620</v>
      </c>
      <c r="N101" s="53" t="s">
        <v>2770</v>
      </c>
    </row>
    <row r="102" spans="2:14" x14ac:dyDescent="0.2">
      <c r="B102" s="68">
        <v>113849</v>
      </c>
      <c r="C102" s="68" t="s">
        <v>91</v>
      </c>
      <c r="D102" s="82" t="str">
        <f t="shared" si="3"/>
        <v>Hiscox Insurance Company Limited</v>
      </c>
      <c r="E102" s="83" t="s">
        <v>213</v>
      </c>
      <c r="F102" s="83" t="s">
        <v>2357</v>
      </c>
      <c r="G102" s="84" t="s">
        <v>2674</v>
      </c>
      <c r="H102" s="89"/>
      <c r="I102" s="89"/>
      <c r="J102" s="89"/>
      <c r="K102" s="89">
        <v>555</v>
      </c>
      <c r="L102" s="89"/>
      <c r="M102" s="89">
        <v>555</v>
      </c>
      <c r="N102" s="53" t="s">
        <v>2771</v>
      </c>
    </row>
    <row r="103" spans="2:14" x14ac:dyDescent="0.2">
      <c r="B103" s="68">
        <v>716148</v>
      </c>
      <c r="C103" s="68" t="s">
        <v>2391</v>
      </c>
      <c r="D103" s="82" t="str">
        <f t="shared" si="3"/>
        <v>Home Retail Group Card Services Limited</v>
      </c>
      <c r="E103" s="83" t="s">
        <v>2309</v>
      </c>
      <c r="F103" s="83" t="s">
        <v>2357</v>
      </c>
      <c r="G103" s="84" t="s">
        <v>2922</v>
      </c>
      <c r="H103" s="89">
        <v>9701</v>
      </c>
      <c r="I103" s="89"/>
      <c r="J103" s="89"/>
      <c r="K103" s="89"/>
      <c r="L103" s="89"/>
      <c r="M103" s="89">
        <v>9701</v>
      </c>
      <c r="N103" s="53" t="s">
        <v>2772</v>
      </c>
    </row>
    <row r="104" spans="2:14" x14ac:dyDescent="0.2">
      <c r="B104" s="68">
        <v>314050</v>
      </c>
      <c r="C104" s="68" t="s">
        <v>92</v>
      </c>
      <c r="D104" s="82" t="str">
        <f t="shared" si="3"/>
        <v>Home Retail Group Insurance Services Limited</v>
      </c>
      <c r="E104" s="83" t="s">
        <v>2309</v>
      </c>
      <c r="F104" s="83" t="s">
        <v>2357</v>
      </c>
      <c r="G104" s="84" t="s">
        <v>2925</v>
      </c>
      <c r="H104" s="89"/>
      <c r="I104" s="89"/>
      <c r="J104" s="89"/>
      <c r="K104" s="89">
        <v>1973</v>
      </c>
      <c r="L104" s="89"/>
      <c r="M104" s="89">
        <v>1973</v>
      </c>
      <c r="N104" s="53" t="s">
        <v>2772</v>
      </c>
    </row>
    <row r="105" spans="2:14" x14ac:dyDescent="0.2">
      <c r="B105" s="68">
        <v>312518</v>
      </c>
      <c r="C105" s="68" t="s">
        <v>93</v>
      </c>
      <c r="D105" s="82" t="str">
        <f t="shared" si="3"/>
        <v>Homeserve Membership Limited</v>
      </c>
      <c r="E105" s="83" t="s">
        <v>208</v>
      </c>
      <c r="F105" s="83" t="s">
        <v>2357</v>
      </c>
      <c r="G105" s="84" t="s">
        <v>2675</v>
      </c>
      <c r="H105" s="89"/>
      <c r="I105" s="89"/>
      <c r="J105" s="89"/>
      <c r="K105" s="89">
        <v>4383</v>
      </c>
      <c r="L105" s="89"/>
      <c r="M105" s="89">
        <v>4383</v>
      </c>
      <c r="N105" s="53" t="s">
        <v>2773</v>
      </c>
    </row>
    <row r="106" spans="2:14" ht="12" customHeight="1" x14ac:dyDescent="0.2">
      <c r="B106" s="68">
        <v>307711</v>
      </c>
      <c r="C106" s="68" t="s">
        <v>94</v>
      </c>
      <c r="D106" s="82" t="str">
        <f t="shared" si="3"/>
        <v>Hyperformance Ltd</v>
      </c>
      <c r="E106" s="83" t="s">
        <v>204</v>
      </c>
      <c r="F106" s="83" t="s">
        <v>2357</v>
      </c>
      <c r="G106" s="84" t="s">
        <v>2674</v>
      </c>
      <c r="H106" s="89"/>
      <c r="I106" s="89"/>
      <c r="J106" s="89"/>
      <c r="K106" s="89">
        <v>1059</v>
      </c>
      <c r="L106" s="89"/>
      <c r="M106" s="89">
        <v>1059</v>
      </c>
      <c r="N106" s="53" t="s">
        <v>2774</v>
      </c>
    </row>
    <row r="107" spans="2:14" x14ac:dyDescent="0.2">
      <c r="B107" s="68">
        <v>536726</v>
      </c>
      <c r="C107" s="68" t="s">
        <v>95</v>
      </c>
      <c r="D107" s="82" t="str">
        <f t="shared" si="3"/>
        <v>IGO4 Limited</v>
      </c>
      <c r="E107" s="83" t="s">
        <v>208</v>
      </c>
      <c r="F107" s="83" t="s">
        <v>2357</v>
      </c>
      <c r="G107" s="84" t="s">
        <v>2674</v>
      </c>
      <c r="H107" s="89"/>
      <c r="I107" s="89"/>
      <c r="J107" s="89"/>
      <c r="K107" s="89">
        <v>2438</v>
      </c>
      <c r="L107" s="89"/>
      <c r="M107" s="89">
        <v>2438</v>
      </c>
      <c r="N107" s="53" t="s">
        <v>2775</v>
      </c>
    </row>
    <row r="108" spans="2:14" x14ac:dyDescent="0.2">
      <c r="B108" s="68">
        <v>409120</v>
      </c>
      <c r="C108" s="68" t="s">
        <v>96</v>
      </c>
      <c r="D108" s="82" t="str">
        <f t="shared" ref="D108:D139" si="4">HYPERLINK(N108,C108)</f>
        <v>Ikano Bank AB (publ)</v>
      </c>
      <c r="E108" s="83" t="s">
        <v>208</v>
      </c>
      <c r="F108" s="83" t="s">
        <v>2357</v>
      </c>
      <c r="G108" s="84" t="s">
        <v>2674</v>
      </c>
      <c r="H108" s="89">
        <v>1706</v>
      </c>
      <c r="I108" s="89"/>
      <c r="J108" s="89"/>
      <c r="K108" s="89">
        <v>209</v>
      </c>
      <c r="L108" s="89"/>
      <c r="M108" s="89">
        <v>1915</v>
      </c>
      <c r="N108" s="53" t="s">
        <v>2776</v>
      </c>
    </row>
    <row r="109" spans="2:14" x14ac:dyDescent="0.2">
      <c r="B109" s="68">
        <v>310635</v>
      </c>
      <c r="C109" s="68" t="s">
        <v>97</v>
      </c>
      <c r="D109" s="82" t="str">
        <f t="shared" si="4"/>
        <v>Inspop.com Ltd</v>
      </c>
      <c r="E109" s="83" t="s">
        <v>203</v>
      </c>
      <c r="F109" s="83" t="s">
        <v>2357</v>
      </c>
      <c r="G109" s="84" t="s">
        <v>2674</v>
      </c>
      <c r="H109" s="89"/>
      <c r="I109" s="89"/>
      <c r="J109" s="89"/>
      <c r="K109" s="89">
        <v>818</v>
      </c>
      <c r="L109" s="89"/>
      <c r="M109" s="89">
        <v>818</v>
      </c>
      <c r="N109" s="53" t="s">
        <v>2777</v>
      </c>
    </row>
    <row r="110" spans="2:14" x14ac:dyDescent="0.2">
      <c r="B110" s="68">
        <v>306164</v>
      </c>
      <c r="C110" s="68" t="s">
        <v>98</v>
      </c>
      <c r="D110" s="82" t="str">
        <f t="shared" si="4"/>
        <v>Insurance Factory Ltd</v>
      </c>
      <c r="E110" s="83" t="s">
        <v>208</v>
      </c>
      <c r="F110" s="83" t="s">
        <v>2357</v>
      </c>
      <c r="G110" s="84" t="s">
        <v>2674</v>
      </c>
      <c r="H110" s="89"/>
      <c r="I110" s="89"/>
      <c r="J110" s="89"/>
      <c r="K110" s="89">
        <v>2113</v>
      </c>
      <c r="L110" s="89"/>
      <c r="M110" s="89">
        <v>2113</v>
      </c>
      <c r="N110" s="53" t="s">
        <v>2778</v>
      </c>
    </row>
    <row r="111" spans="2:14" x14ac:dyDescent="0.2">
      <c r="B111" s="68">
        <v>119298</v>
      </c>
      <c r="C111" s="68" t="s">
        <v>99</v>
      </c>
      <c r="D111" s="82" t="str">
        <f t="shared" si="4"/>
        <v>Invesco Fund Managers Limited</v>
      </c>
      <c r="E111" s="83" t="s">
        <v>2311</v>
      </c>
      <c r="F111" s="83" t="s">
        <v>2357</v>
      </c>
      <c r="G111" s="84" t="s">
        <v>2674</v>
      </c>
      <c r="H111" s="89"/>
      <c r="I111" s="89"/>
      <c r="J111" s="89"/>
      <c r="K111" s="89"/>
      <c r="L111" s="89">
        <v>1587</v>
      </c>
      <c r="M111" s="89">
        <v>1587</v>
      </c>
      <c r="N111" s="53" t="s">
        <v>2779</v>
      </c>
    </row>
    <row r="112" spans="2:14" x14ac:dyDescent="0.2">
      <c r="B112" s="68">
        <v>172330</v>
      </c>
      <c r="C112" s="68" t="s">
        <v>2392</v>
      </c>
      <c r="D112" s="82" t="str">
        <f t="shared" si="4"/>
        <v>Investec Bank PLC</v>
      </c>
      <c r="E112" s="83" t="s">
        <v>2393</v>
      </c>
      <c r="F112" s="83" t="s">
        <v>2357</v>
      </c>
      <c r="G112" s="84" t="s">
        <v>2675</v>
      </c>
      <c r="H112" s="89">
        <v>664</v>
      </c>
      <c r="I112" s="89"/>
      <c r="J112" s="89">
        <v>10</v>
      </c>
      <c r="K112" s="89"/>
      <c r="L112" s="89">
        <v>227</v>
      </c>
      <c r="M112" s="89">
        <v>901</v>
      </c>
      <c r="N112" s="53" t="s">
        <v>2780</v>
      </c>
    </row>
    <row r="113" spans="2:14" x14ac:dyDescent="0.2">
      <c r="B113" s="68">
        <v>311618</v>
      </c>
      <c r="C113" s="68" t="s">
        <v>100</v>
      </c>
      <c r="D113" s="82" t="str">
        <f t="shared" si="4"/>
        <v>J D Williams &amp; Company Limited</v>
      </c>
      <c r="E113" s="83" t="s">
        <v>208</v>
      </c>
      <c r="F113" s="83" t="s">
        <v>2357</v>
      </c>
      <c r="G113" s="84" t="s">
        <v>2922</v>
      </c>
      <c r="H113" s="89"/>
      <c r="I113" s="89"/>
      <c r="J113" s="89"/>
      <c r="K113" s="89">
        <v>5786</v>
      </c>
      <c r="L113" s="89"/>
      <c r="M113" s="89">
        <v>5786</v>
      </c>
      <c r="N113" s="53" t="s">
        <v>2781</v>
      </c>
    </row>
    <row r="114" spans="2:14" x14ac:dyDescent="0.2">
      <c r="B114" s="68">
        <v>124579</v>
      </c>
      <c r="C114" s="68" t="s">
        <v>101</v>
      </c>
      <c r="D114" s="82" t="str">
        <f t="shared" si="4"/>
        <v>J.P. Morgan Europe Limited</v>
      </c>
      <c r="E114" s="83" t="s">
        <v>2285</v>
      </c>
      <c r="F114" s="83" t="s">
        <v>2357</v>
      </c>
      <c r="G114" s="84" t="s">
        <v>2674</v>
      </c>
      <c r="H114" s="89">
        <v>1447</v>
      </c>
      <c r="I114" s="89"/>
      <c r="J114" s="89"/>
      <c r="K114" s="89"/>
      <c r="L114" s="89"/>
      <c r="M114" s="89">
        <v>1447</v>
      </c>
      <c r="N114" s="53" t="s">
        <v>2782</v>
      </c>
    </row>
    <row r="115" spans="2:14" x14ac:dyDescent="0.2">
      <c r="B115" s="68">
        <v>310336</v>
      </c>
      <c r="C115" s="68" t="s">
        <v>102</v>
      </c>
      <c r="D115" s="82" t="str">
        <f t="shared" si="4"/>
        <v>Kensington Mortgage Company Limited</v>
      </c>
      <c r="E115" s="83" t="s">
        <v>208</v>
      </c>
      <c r="F115" s="83" t="s">
        <v>2357</v>
      </c>
      <c r="G115" s="84" t="s">
        <v>2675</v>
      </c>
      <c r="H115" s="89"/>
      <c r="I115" s="89"/>
      <c r="J115" s="89">
        <v>2280</v>
      </c>
      <c r="K115" s="89"/>
      <c r="L115" s="89"/>
      <c r="M115" s="89">
        <v>2280</v>
      </c>
      <c r="N115" s="53" t="s">
        <v>2783</v>
      </c>
    </row>
    <row r="116" spans="2:14" x14ac:dyDescent="0.2">
      <c r="B116" s="68">
        <v>312583</v>
      </c>
      <c r="C116" s="68" t="s">
        <v>103</v>
      </c>
      <c r="D116" s="82" t="str">
        <f t="shared" si="4"/>
        <v>LRUK (RETAIL) LIMITED</v>
      </c>
      <c r="E116" s="83" t="s">
        <v>204</v>
      </c>
      <c r="F116" s="83" t="s">
        <v>2357</v>
      </c>
      <c r="G116" s="84" t="s">
        <v>2674</v>
      </c>
      <c r="H116" s="89"/>
      <c r="I116" s="89"/>
      <c r="J116" s="89"/>
      <c r="K116" s="89">
        <v>704</v>
      </c>
      <c r="L116" s="89"/>
      <c r="M116" s="89">
        <v>704</v>
      </c>
      <c r="N116" s="53" t="s">
        <v>2784</v>
      </c>
    </row>
    <row r="117" spans="2:14" x14ac:dyDescent="0.2">
      <c r="B117" s="68">
        <v>106081</v>
      </c>
      <c r="C117" s="68" t="s">
        <v>104</v>
      </c>
      <c r="D117" s="82" t="str">
        <f t="shared" si="4"/>
        <v>Landmark Mortgages Limited</v>
      </c>
      <c r="E117" s="83" t="s">
        <v>208</v>
      </c>
      <c r="F117" s="83" t="s">
        <v>2357</v>
      </c>
      <c r="G117" s="84" t="s">
        <v>2674</v>
      </c>
      <c r="H117" s="89"/>
      <c r="I117" s="89"/>
      <c r="J117" s="89">
        <v>1827</v>
      </c>
      <c r="K117" s="89">
        <v>4</v>
      </c>
      <c r="L117" s="89"/>
      <c r="M117" s="89">
        <v>1831</v>
      </c>
      <c r="N117" s="53" t="s">
        <v>2785</v>
      </c>
    </row>
    <row r="118" spans="2:14" x14ac:dyDescent="0.2">
      <c r="B118" s="68">
        <v>164992</v>
      </c>
      <c r="C118" s="68" t="s">
        <v>105</v>
      </c>
      <c r="D118" s="82" t="str">
        <f t="shared" si="4"/>
        <v>Leeds Building Society</v>
      </c>
      <c r="E118" s="83" t="s">
        <v>105</v>
      </c>
      <c r="F118" s="83" t="s">
        <v>2357</v>
      </c>
      <c r="G118" s="84" t="s">
        <v>2674</v>
      </c>
      <c r="H118" s="89">
        <v>1523</v>
      </c>
      <c r="I118" s="89"/>
      <c r="J118" s="89">
        <v>961</v>
      </c>
      <c r="K118" s="89">
        <v>503</v>
      </c>
      <c r="L118" s="89">
        <v>6</v>
      </c>
      <c r="M118" s="89">
        <v>2993</v>
      </c>
      <c r="N118" s="53" t="s">
        <v>2786</v>
      </c>
    </row>
    <row r="119" spans="2:14" x14ac:dyDescent="0.2">
      <c r="B119" s="68">
        <v>146786</v>
      </c>
      <c r="C119" s="68" t="s">
        <v>2394</v>
      </c>
      <c r="D119" s="82" t="str">
        <f t="shared" si="4"/>
        <v>Legal &amp; General (Portfolio Management Services) Ltd</v>
      </c>
      <c r="E119" s="83" t="s">
        <v>2312</v>
      </c>
      <c r="F119" s="83" t="s">
        <v>2357</v>
      </c>
      <c r="G119" s="84" t="s">
        <v>2674</v>
      </c>
      <c r="H119" s="89"/>
      <c r="I119" s="89">
        <v>371</v>
      </c>
      <c r="J119" s="89"/>
      <c r="K119" s="89"/>
      <c r="L119" s="89">
        <v>139</v>
      </c>
      <c r="M119" s="89">
        <v>510</v>
      </c>
      <c r="N119" s="53" t="s">
        <v>2787</v>
      </c>
    </row>
    <row r="120" spans="2:14" x14ac:dyDescent="0.2">
      <c r="B120" s="68">
        <v>202050</v>
      </c>
      <c r="C120" s="68" t="s">
        <v>106</v>
      </c>
      <c r="D120" s="82" t="str">
        <f t="shared" si="4"/>
        <v>Legal &amp; General Insurance Limited</v>
      </c>
      <c r="E120" s="83" t="s">
        <v>2312</v>
      </c>
      <c r="F120" s="83" t="s">
        <v>2357</v>
      </c>
      <c r="G120" s="84" t="s">
        <v>2674</v>
      </c>
      <c r="H120" s="89"/>
      <c r="I120" s="89"/>
      <c r="J120" s="89"/>
      <c r="K120" s="89">
        <v>5143</v>
      </c>
      <c r="L120" s="89"/>
      <c r="M120" s="89">
        <v>5143</v>
      </c>
      <c r="N120" s="53" t="s">
        <v>2788</v>
      </c>
    </row>
    <row r="121" spans="2:14" x14ac:dyDescent="0.2">
      <c r="B121" s="68">
        <v>300792</v>
      </c>
      <c r="C121" s="68" t="s">
        <v>107</v>
      </c>
      <c r="D121" s="82" t="str">
        <f t="shared" si="4"/>
        <v>Legal &amp; General Partnership Services Limited</v>
      </c>
      <c r="E121" s="83" t="s">
        <v>2312</v>
      </c>
      <c r="F121" s="83" t="s">
        <v>2357</v>
      </c>
      <c r="G121" s="84" t="s">
        <v>2674</v>
      </c>
      <c r="H121" s="89"/>
      <c r="I121" s="89"/>
      <c r="J121" s="89">
        <v>467</v>
      </c>
      <c r="K121" s="89">
        <v>313</v>
      </c>
      <c r="L121" s="89"/>
      <c r="M121" s="89">
        <v>780</v>
      </c>
      <c r="N121" s="53" t="s">
        <v>2789</v>
      </c>
    </row>
    <row r="122" spans="2:14" x14ac:dyDescent="0.2">
      <c r="B122" s="68">
        <v>117659</v>
      </c>
      <c r="C122" s="68" t="s">
        <v>108</v>
      </c>
      <c r="D122" s="82" t="str">
        <f t="shared" si="4"/>
        <v>Legal and General Assurance Society Limited</v>
      </c>
      <c r="E122" s="83" t="s">
        <v>2312</v>
      </c>
      <c r="F122" s="83" t="s">
        <v>2357</v>
      </c>
      <c r="G122" s="84" t="s">
        <v>2674</v>
      </c>
      <c r="H122" s="89"/>
      <c r="I122" s="89">
        <v>809</v>
      </c>
      <c r="J122" s="89"/>
      <c r="K122" s="89">
        <v>3168</v>
      </c>
      <c r="L122" s="89">
        <v>771</v>
      </c>
      <c r="M122" s="89">
        <v>4748</v>
      </c>
      <c r="N122" s="53" t="s">
        <v>2790</v>
      </c>
    </row>
    <row r="123" spans="2:14" x14ac:dyDescent="0.2">
      <c r="B123" s="68">
        <v>315245</v>
      </c>
      <c r="C123" s="68" t="s">
        <v>109</v>
      </c>
      <c r="D123" s="82" t="str">
        <f t="shared" si="4"/>
        <v>Lifestyle Services Group Limited</v>
      </c>
      <c r="E123" s="83" t="s">
        <v>208</v>
      </c>
      <c r="F123" s="83" t="s">
        <v>2357</v>
      </c>
      <c r="G123" s="84" t="s">
        <v>2674</v>
      </c>
      <c r="H123" s="89"/>
      <c r="I123" s="89"/>
      <c r="J123" s="89"/>
      <c r="K123" s="89">
        <v>628</v>
      </c>
      <c r="L123" s="89"/>
      <c r="M123" s="89">
        <v>628</v>
      </c>
      <c r="N123" s="53" t="s">
        <v>2791</v>
      </c>
    </row>
    <row r="124" spans="2:14" x14ac:dyDescent="0.2">
      <c r="B124" s="68">
        <v>110035</v>
      </c>
      <c r="C124" s="68" t="s">
        <v>110</v>
      </c>
      <c r="D124" s="82" t="str">
        <f t="shared" si="4"/>
        <v>Liverpool Victoria Friendly Society Limited</v>
      </c>
      <c r="E124" s="83" t="s">
        <v>2308</v>
      </c>
      <c r="F124" s="83" t="s">
        <v>2357</v>
      </c>
      <c r="G124" s="84" t="s">
        <v>2674</v>
      </c>
      <c r="H124" s="89"/>
      <c r="I124" s="89">
        <v>215</v>
      </c>
      <c r="J124" s="89"/>
      <c r="K124" s="89">
        <v>1288</v>
      </c>
      <c r="L124" s="89">
        <v>132</v>
      </c>
      <c r="M124" s="89">
        <v>1635</v>
      </c>
      <c r="N124" s="53" t="s">
        <v>2792</v>
      </c>
    </row>
    <row r="125" spans="2:14" x14ac:dyDescent="0.2">
      <c r="B125" s="68">
        <v>202965</v>
      </c>
      <c r="C125" s="68" t="s">
        <v>111</v>
      </c>
      <c r="D125" s="82" t="str">
        <f t="shared" si="4"/>
        <v>Liverpool Victoria Insurance Company Limited</v>
      </c>
      <c r="E125" s="83" t="s">
        <v>2308</v>
      </c>
      <c r="F125" s="83" t="s">
        <v>2357</v>
      </c>
      <c r="G125" s="84" t="s">
        <v>2674</v>
      </c>
      <c r="H125" s="89"/>
      <c r="I125" s="89"/>
      <c r="J125" s="89"/>
      <c r="K125" s="89">
        <v>8127</v>
      </c>
      <c r="L125" s="89"/>
      <c r="M125" s="89">
        <v>8127</v>
      </c>
      <c r="N125" s="53" t="s">
        <v>2792</v>
      </c>
    </row>
    <row r="126" spans="2:14" x14ac:dyDescent="0.2">
      <c r="B126" s="68">
        <v>202091</v>
      </c>
      <c r="C126" s="68" t="s">
        <v>112</v>
      </c>
      <c r="D126" s="82" t="str">
        <f t="shared" si="4"/>
        <v>Lloyds Bank General Insurance Limited</v>
      </c>
      <c r="E126" s="83" t="s">
        <v>2293</v>
      </c>
      <c r="F126" s="83" t="s">
        <v>2357</v>
      </c>
      <c r="G126" s="84" t="s">
        <v>2674</v>
      </c>
      <c r="H126" s="89"/>
      <c r="I126" s="89"/>
      <c r="J126" s="89"/>
      <c r="K126" s="89">
        <v>3246</v>
      </c>
      <c r="L126" s="89"/>
      <c r="M126" s="89">
        <v>3246</v>
      </c>
      <c r="N126" s="53" t="s">
        <v>2793</v>
      </c>
    </row>
    <row r="127" spans="2:14" x14ac:dyDescent="0.2">
      <c r="B127" s="68">
        <v>119278</v>
      </c>
      <c r="C127" s="68" t="s">
        <v>113</v>
      </c>
      <c r="D127" s="82" t="str">
        <f t="shared" si="4"/>
        <v>Lloyds Bank PLC</v>
      </c>
      <c r="E127" s="83" t="s">
        <v>2293</v>
      </c>
      <c r="F127" s="83" t="s">
        <v>2357</v>
      </c>
      <c r="G127" s="84" t="s">
        <v>2674</v>
      </c>
      <c r="H127" s="89">
        <v>147021</v>
      </c>
      <c r="I127" s="89">
        <v>210</v>
      </c>
      <c r="J127" s="89">
        <v>5678</v>
      </c>
      <c r="K127" s="89">
        <v>166363</v>
      </c>
      <c r="L127" s="89">
        <v>1683</v>
      </c>
      <c r="M127" s="89">
        <v>320955</v>
      </c>
      <c r="N127" s="53" t="s">
        <v>2794</v>
      </c>
    </row>
    <row r="128" spans="2:14" x14ac:dyDescent="0.2">
      <c r="B128" s="68">
        <v>202689</v>
      </c>
      <c r="C128" s="68" t="s">
        <v>114</v>
      </c>
      <c r="D128" s="82" t="str">
        <f t="shared" si="4"/>
        <v>London General Insurance Company Limited</v>
      </c>
      <c r="E128" s="83" t="s">
        <v>1217</v>
      </c>
      <c r="F128" s="83" t="s">
        <v>2357</v>
      </c>
      <c r="G128" s="84" t="s">
        <v>2674</v>
      </c>
      <c r="H128" s="89"/>
      <c r="I128" s="89"/>
      <c r="J128" s="89"/>
      <c r="K128" s="89">
        <v>2759</v>
      </c>
      <c r="L128" s="89"/>
      <c r="M128" s="89">
        <v>2759</v>
      </c>
      <c r="N128" s="53" t="s">
        <v>2795</v>
      </c>
    </row>
    <row r="129" spans="2:14" x14ac:dyDescent="0.2">
      <c r="B129" s="68">
        <v>122057</v>
      </c>
      <c r="C129" s="68" t="s">
        <v>115</v>
      </c>
      <c r="D129" s="82" t="str">
        <f t="shared" si="4"/>
        <v>M &amp; G Securities Limited</v>
      </c>
      <c r="E129" s="83" t="s">
        <v>2313</v>
      </c>
      <c r="F129" s="83" t="s">
        <v>2357</v>
      </c>
      <c r="G129" s="84" t="s">
        <v>2674</v>
      </c>
      <c r="H129" s="89"/>
      <c r="I129" s="89"/>
      <c r="J129" s="89"/>
      <c r="K129" s="89"/>
      <c r="L129" s="89">
        <v>674</v>
      </c>
      <c r="M129" s="89">
        <v>674</v>
      </c>
      <c r="N129" s="53" t="s">
        <v>2796</v>
      </c>
    </row>
    <row r="130" spans="2:14" x14ac:dyDescent="0.2">
      <c r="B130" s="68">
        <v>204487</v>
      </c>
      <c r="C130" s="68" t="s">
        <v>116</v>
      </c>
      <c r="D130" s="82" t="str">
        <f t="shared" si="4"/>
        <v>MBNA Limited</v>
      </c>
      <c r="E130" s="83" t="s">
        <v>2284</v>
      </c>
      <c r="F130" s="83" t="s">
        <v>2357</v>
      </c>
      <c r="G130" s="84" t="s">
        <v>2674</v>
      </c>
      <c r="H130" s="89">
        <v>20116</v>
      </c>
      <c r="I130" s="89"/>
      <c r="J130" s="89"/>
      <c r="K130" s="89">
        <v>91712</v>
      </c>
      <c r="L130" s="89"/>
      <c r="M130" s="89">
        <v>111828</v>
      </c>
      <c r="N130" s="53" t="s">
        <v>2797</v>
      </c>
    </row>
    <row r="131" spans="2:14" x14ac:dyDescent="0.2">
      <c r="B131" s="68">
        <v>307832</v>
      </c>
      <c r="C131" s="68" t="s">
        <v>2395</v>
      </c>
      <c r="D131" s="82" t="str">
        <f t="shared" si="4"/>
        <v>MCE Insurance Limited</v>
      </c>
      <c r="E131" s="83" t="s">
        <v>208</v>
      </c>
      <c r="F131" s="83" t="s">
        <v>2357</v>
      </c>
      <c r="G131" s="84" t="s">
        <v>2673</v>
      </c>
      <c r="H131" s="89"/>
      <c r="I131" s="89"/>
      <c r="J131" s="89"/>
      <c r="K131" s="89">
        <v>867</v>
      </c>
      <c r="L131" s="89"/>
      <c r="M131" s="89">
        <v>867</v>
      </c>
      <c r="N131" s="53" t="s">
        <v>2798</v>
      </c>
    </row>
    <row r="132" spans="2:14" x14ac:dyDescent="0.2">
      <c r="B132" s="68">
        <v>312214</v>
      </c>
      <c r="C132" s="68" t="s">
        <v>117</v>
      </c>
      <c r="D132" s="82" t="str">
        <f t="shared" si="4"/>
        <v>Markerstudy Limited</v>
      </c>
      <c r="E132" s="83" t="s">
        <v>208</v>
      </c>
      <c r="F132" s="83" t="s">
        <v>2357</v>
      </c>
      <c r="G132" s="84" t="s">
        <v>2674</v>
      </c>
      <c r="H132" s="89"/>
      <c r="I132" s="89"/>
      <c r="J132" s="89"/>
      <c r="K132" s="89">
        <v>828</v>
      </c>
      <c r="L132" s="89"/>
      <c r="M132" s="89">
        <v>828</v>
      </c>
      <c r="N132" s="53" t="s">
        <v>2799</v>
      </c>
    </row>
    <row r="133" spans="2:14" x14ac:dyDescent="0.2">
      <c r="B133" s="68">
        <v>151427</v>
      </c>
      <c r="C133" s="68" t="s">
        <v>118</v>
      </c>
      <c r="D133" s="82" t="str">
        <f t="shared" si="4"/>
        <v>Marks &amp; Spencer Financial Services Plc</v>
      </c>
      <c r="E133" s="83" t="s">
        <v>2310</v>
      </c>
      <c r="F133" s="83" t="s">
        <v>2357</v>
      </c>
      <c r="G133" s="84" t="s">
        <v>2674</v>
      </c>
      <c r="H133" s="89">
        <v>14668</v>
      </c>
      <c r="I133" s="89"/>
      <c r="J133" s="89"/>
      <c r="K133" s="89">
        <v>18326</v>
      </c>
      <c r="L133" s="89"/>
      <c r="M133" s="89">
        <v>32994</v>
      </c>
      <c r="N133" s="53" t="s">
        <v>2800</v>
      </c>
    </row>
    <row r="134" spans="2:14" x14ac:dyDescent="0.2">
      <c r="B134" s="68">
        <v>488982</v>
      </c>
      <c r="C134" s="68" t="s">
        <v>119</v>
      </c>
      <c r="D134" s="82" t="str">
        <f t="shared" si="4"/>
        <v>Metro Bank PLC</v>
      </c>
      <c r="E134" s="83" t="s">
        <v>208</v>
      </c>
      <c r="F134" s="83" t="s">
        <v>2357</v>
      </c>
      <c r="G134" s="84" t="s">
        <v>2674</v>
      </c>
      <c r="H134" s="89">
        <v>4337</v>
      </c>
      <c r="I134" s="89"/>
      <c r="J134" s="89">
        <v>70</v>
      </c>
      <c r="K134" s="89"/>
      <c r="L134" s="89"/>
      <c r="M134" s="89">
        <v>4407</v>
      </c>
      <c r="N134" s="53" t="s">
        <v>2801</v>
      </c>
    </row>
    <row r="135" spans="2:14" x14ac:dyDescent="0.2">
      <c r="B135" s="68">
        <v>305572</v>
      </c>
      <c r="C135" s="68" t="s">
        <v>120</v>
      </c>
      <c r="D135" s="82" t="str">
        <f t="shared" si="4"/>
        <v>Mortgage Express</v>
      </c>
      <c r="E135" s="83" t="s">
        <v>2294</v>
      </c>
      <c r="F135" s="83" t="s">
        <v>2357</v>
      </c>
      <c r="G135" s="84" t="s">
        <v>2675</v>
      </c>
      <c r="H135" s="89"/>
      <c r="I135" s="89"/>
      <c r="J135" s="89">
        <v>1779</v>
      </c>
      <c r="K135" s="89">
        <v>550</v>
      </c>
      <c r="L135" s="89">
        <v>2</v>
      </c>
      <c r="M135" s="89">
        <v>2331</v>
      </c>
      <c r="N135" s="53" t="s">
        <v>2717</v>
      </c>
    </row>
    <row r="136" spans="2:14" x14ac:dyDescent="0.2">
      <c r="B136" s="68">
        <v>313967</v>
      </c>
      <c r="C136" s="68" t="s">
        <v>121</v>
      </c>
      <c r="D136" s="82" t="str">
        <f t="shared" si="4"/>
        <v>Motorfile Ltd</v>
      </c>
      <c r="E136" s="83" t="s">
        <v>2314</v>
      </c>
      <c r="F136" s="83" t="s">
        <v>2357</v>
      </c>
      <c r="G136" s="84" t="s">
        <v>2675</v>
      </c>
      <c r="H136" s="89"/>
      <c r="I136" s="89"/>
      <c r="J136" s="89"/>
      <c r="K136" s="89">
        <v>2029</v>
      </c>
      <c r="L136" s="89"/>
      <c r="M136" s="89">
        <v>2029</v>
      </c>
      <c r="N136" s="53" t="s">
        <v>2802</v>
      </c>
    </row>
    <row r="137" spans="2:14" x14ac:dyDescent="0.2">
      <c r="B137" s="68">
        <v>718097</v>
      </c>
      <c r="C137" s="68" t="s">
        <v>122</v>
      </c>
      <c r="D137" s="82" t="str">
        <f t="shared" si="4"/>
        <v>NRAM Limited</v>
      </c>
      <c r="E137" s="83" t="s">
        <v>2294</v>
      </c>
      <c r="F137" s="83" t="s">
        <v>2357</v>
      </c>
      <c r="G137" s="84" t="s">
        <v>2675</v>
      </c>
      <c r="H137" s="89"/>
      <c r="I137" s="89"/>
      <c r="J137" s="89">
        <v>2925</v>
      </c>
      <c r="K137" s="89">
        <v>17294</v>
      </c>
      <c r="L137" s="89">
        <v>60</v>
      </c>
      <c r="M137" s="89">
        <v>20279</v>
      </c>
      <c r="N137" s="53" t="s">
        <v>2803</v>
      </c>
    </row>
    <row r="138" spans="2:14" x14ac:dyDescent="0.2">
      <c r="B138" s="68">
        <v>202261</v>
      </c>
      <c r="C138" s="68" t="s">
        <v>123</v>
      </c>
      <c r="D138" s="82" t="str">
        <f t="shared" si="4"/>
        <v>National House-Building Council</v>
      </c>
      <c r="E138" s="83" t="s">
        <v>208</v>
      </c>
      <c r="F138" s="83" t="s">
        <v>2357</v>
      </c>
      <c r="G138" s="84" t="s">
        <v>2675</v>
      </c>
      <c r="H138" s="89"/>
      <c r="I138" s="89"/>
      <c r="J138" s="89"/>
      <c r="K138" s="89">
        <v>1093</v>
      </c>
      <c r="L138" s="89"/>
      <c r="M138" s="89">
        <v>1093</v>
      </c>
      <c r="N138" s="53" t="s">
        <v>2804</v>
      </c>
    </row>
    <row r="139" spans="2:14" x14ac:dyDescent="0.2">
      <c r="B139" s="68">
        <v>121878</v>
      </c>
      <c r="C139" s="68" t="s">
        <v>124</v>
      </c>
      <c r="D139" s="82" t="str">
        <f t="shared" si="4"/>
        <v>National Westminster Bank Plc</v>
      </c>
      <c r="E139" s="83" t="s">
        <v>206</v>
      </c>
      <c r="F139" s="83" t="s">
        <v>2357</v>
      </c>
      <c r="G139" s="84" t="s">
        <v>2674</v>
      </c>
      <c r="H139" s="89">
        <v>142888</v>
      </c>
      <c r="I139" s="89">
        <v>82</v>
      </c>
      <c r="J139" s="89">
        <v>4576</v>
      </c>
      <c r="K139" s="89">
        <v>47291</v>
      </c>
      <c r="L139" s="89">
        <v>363</v>
      </c>
      <c r="M139" s="89">
        <v>195200</v>
      </c>
      <c r="N139" s="53" t="s">
        <v>2805</v>
      </c>
    </row>
    <row r="140" spans="2:14" x14ac:dyDescent="0.2">
      <c r="B140" s="68">
        <v>106078</v>
      </c>
      <c r="C140" s="68" t="s">
        <v>125</v>
      </c>
      <c r="D140" s="82" t="str">
        <f t="shared" ref="D140:D164" si="5">HYPERLINK(N140,C140)</f>
        <v>Nationwide Building Society</v>
      </c>
      <c r="E140" s="83" t="s">
        <v>125</v>
      </c>
      <c r="F140" s="83" t="s">
        <v>2357</v>
      </c>
      <c r="G140" s="84" t="s">
        <v>2926</v>
      </c>
      <c r="H140" s="89">
        <v>40181</v>
      </c>
      <c r="I140" s="89">
        <v>4</v>
      </c>
      <c r="J140" s="89">
        <v>8518</v>
      </c>
      <c r="K140" s="89">
        <v>19793</v>
      </c>
      <c r="L140" s="89">
        <v>285</v>
      </c>
      <c r="M140" s="89">
        <v>68781</v>
      </c>
      <c r="N140" s="53" t="s">
        <v>2806</v>
      </c>
    </row>
    <row r="141" spans="2:14" x14ac:dyDescent="0.2">
      <c r="B141" s="68">
        <v>122261</v>
      </c>
      <c r="C141" s="68" t="s">
        <v>126</v>
      </c>
      <c r="D141" s="82" t="str">
        <f t="shared" si="5"/>
        <v>Northern Bank Limited</v>
      </c>
      <c r="E141" s="83" t="s">
        <v>208</v>
      </c>
      <c r="F141" s="83" t="s">
        <v>2357</v>
      </c>
      <c r="G141" s="84" t="s">
        <v>2674</v>
      </c>
      <c r="H141" s="89">
        <v>2146</v>
      </c>
      <c r="I141" s="89"/>
      <c r="J141" s="89">
        <v>61</v>
      </c>
      <c r="K141" s="89">
        <v>3207</v>
      </c>
      <c r="L141" s="89">
        <v>12</v>
      </c>
      <c r="M141" s="89">
        <v>5426</v>
      </c>
      <c r="N141" s="53" t="s">
        <v>2807</v>
      </c>
    </row>
    <row r="142" spans="2:14" x14ac:dyDescent="0.2">
      <c r="B142" s="68">
        <v>200785</v>
      </c>
      <c r="C142" s="68" t="s">
        <v>2396</v>
      </c>
      <c r="D142" s="82" t="str">
        <f t="shared" si="5"/>
        <v>Nottingham Building Society</v>
      </c>
      <c r="E142" s="83" t="s">
        <v>2396</v>
      </c>
      <c r="F142" s="83" t="s">
        <v>2357</v>
      </c>
      <c r="G142" s="84" t="s">
        <v>2674</v>
      </c>
      <c r="H142" s="89">
        <v>162</v>
      </c>
      <c r="I142" s="89"/>
      <c r="J142" s="89">
        <v>41</v>
      </c>
      <c r="K142" s="89">
        <v>397</v>
      </c>
      <c r="L142" s="89"/>
      <c r="M142" s="89">
        <v>600</v>
      </c>
      <c r="N142" s="53" t="s">
        <v>2808</v>
      </c>
    </row>
    <row r="143" spans="2:14" x14ac:dyDescent="0.2">
      <c r="B143" s="68">
        <v>207977</v>
      </c>
      <c r="C143" s="68" t="s">
        <v>127</v>
      </c>
      <c r="D143" s="82" t="str">
        <f t="shared" si="5"/>
        <v>Old Mutual Wealth Life &amp; Pensions Limited</v>
      </c>
      <c r="E143" s="83" t="s">
        <v>2315</v>
      </c>
      <c r="F143" s="83" t="s">
        <v>2357</v>
      </c>
      <c r="G143" s="84" t="s">
        <v>2674</v>
      </c>
      <c r="H143" s="89"/>
      <c r="I143" s="89">
        <v>660</v>
      </c>
      <c r="J143" s="89"/>
      <c r="K143" s="89"/>
      <c r="L143" s="89">
        <v>28</v>
      </c>
      <c r="M143" s="89">
        <v>688</v>
      </c>
      <c r="N143" s="53" t="s">
        <v>2809</v>
      </c>
    </row>
    <row r="144" spans="2:14" x14ac:dyDescent="0.2">
      <c r="B144" s="68">
        <v>110462</v>
      </c>
      <c r="C144" s="68" t="s">
        <v>128</v>
      </c>
      <c r="D144" s="82" t="str">
        <f t="shared" si="5"/>
        <v>Old Mutual Wealth Life Assurance Limited</v>
      </c>
      <c r="E144" s="83" t="s">
        <v>2315</v>
      </c>
      <c r="F144" s="83" t="s">
        <v>2357</v>
      </c>
      <c r="G144" s="84" t="s">
        <v>2674</v>
      </c>
      <c r="H144" s="89"/>
      <c r="I144" s="89">
        <v>253</v>
      </c>
      <c r="J144" s="89"/>
      <c r="K144" s="89">
        <v>312</v>
      </c>
      <c r="L144" s="89">
        <v>126</v>
      </c>
      <c r="M144" s="89">
        <v>691</v>
      </c>
      <c r="N144" s="53" t="s">
        <v>2810</v>
      </c>
    </row>
    <row r="145" spans="2:14" x14ac:dyDescent="0.2">
      <c r="B145" s="68">
        <v>302961</v>
      </c>
      <c r="C145" s="68" t="s">
        <v>2397</v>
      </c>
      <c r="D145" s="82" t="str">
        <f t="shared" si="5"/>
        <v>One Call Insurance Services Limited</v>
      </c>
      <c r="E145" s="83" t="s">
        <v>208</v>
      </c>
      <c r="F145" s="83" t="s">
        <v>2357</v>
      </c>
      <c r="G145" s="84" t="s">
        <v>2923</v>
      </c>
      <c r="H145" s="89"/>
      <c r="I145" s="89"/>
      <c r="J145" s="89"/>
      <c r="K145" s="89">
        <v>513</v>
      </c>
      <c r="L145" s="89"/>
      <c r="M145" s="89">
        <v>513</v>
      </c>
      <c r="N145" s="53" t="s">
        <v>2811</v>
      </c>
    </row>
    <row r="146" spans="2:14" x14ac:dyDescent="0.2">
      <c r="B146" s="68">
        <v>530504</v>
      </c>
      <c r="C146" s="68" t="s">
        <v>129</v>
      </c>
      <c r="D146" s="82" t="str">
        <f t="shared" si="5"/>
        <v>OneSavings Bank Plc</v>
      </c>
      <c r="E146" s="83" t="s">
        <v>208</v>
      </c>
      <c r="F146" s="83" t="s">
        <v>2357</v>
      </c>
      <c r="G146" s="84" t="s">
        <v>2674</v>
      </c>
      <c r="H146" s="89">
        <v>519</v>
      </c>
      <c r="I146" s="89"/>
      <c r="J146" s="89">
        <v>431</v>
      </c>
      <c r="K146" s="89">
        <v>42</v>
      </c>
      <c r="L146" s="89"/>
      <c r="M146" s="89">
        <v>992</v>
      </c>
      <c r="N146" s="53" t="s">
        <v>2812</v>
      </c>
    </row>
    <row r="147" spans="2:14" x14ac:dyDescent="0.2">
      <c r="B147" s="68">
        <v>117668</v>
      </c>
      <c r="C147" s="68" t="s">
        <v>130</v>
      </c>
      <c r="D147" s="82" t="str">
        <f t="shared" si="5"/>
        <v>PA (GI) Limited</v>
      </c>
      <c r="E147" s="83" t="s">
        <v>214</v>
      </c>
      <c r="F147" s="83" t="s">
        <v>2357</v>
      </c>
      <c r="G147" s="84" t="s">
        <v>2674</v>
      </c>
      <c r="H147" s="89"/>
      <c r="I147" s="89"/>
      <c r="J147" s="89"/>
      <c r="K147" s="89">
        <v>3162</v>
      </c>
      <c r="L147" s="89"/>
      <c r="M147" s="89">
        <v>3162</v>
      </c>
      <c r="N147" s="53" t="s">
        <v>2813</v>
      </c>
    </row>
    <row r="148" spans="2:14" x14ac:dyDescent="0.2">
      <c r="B148" s="68">
        <v>660010</v>
      </c>
      <c r="C148" s="68" t="s">
        <v>131</v>
      </c>
      <c r="D148" s="82" t="str">
        <f t="shared" si="5"/>
        <v>PSA Finance UK Limited</v>
      </c>
      <c r="E148" s="83" t="s">
        <v>208</v>
      </c>
      <c r="F148" s="83" t="s">
        <v>2357</v>
      </c>
      <c r="G148" s="84" t="s">
        <v>2674</v>
      </c>
      <c r="H148" s="89"/>
      <c r="I148" s="89"/>
      <c r="J148" s="89"/>
      <c r="K148" s="89">
        <v>1932</v>
      </c>
      <c r="L148" s="89"/>
      <c r="M148" s="89">
        <v>1932</v>
      </c>
      <c r="N148" s="53" t="s">
        <v>2814</v>
      </c>
    </row>
    <row r="149" spans="2:14" x14ac:dyDescent="0.2">
      <c r="B149" s="68">
        <v>707521</v>
      </c>
      <c r="C149" s="68" t="s">
        <v>132</v>
      </c>
      <c r="D149" s="82" t="str">
        <f t="shared" si="5"/>
        <v>Paragon Finance PLC</v>
      </c>
      <c r="E149" s="83" t="s">
        <v>208</v>
      </c>
      <c r="F149" s="83" t="s">
        <v>2357</v>
      </c>
      <c r="G149" s="84" t="s">
        <v>2675</v>
      </c>
      <c r="H149" s="89"/>
      <c r="I149" s="89"/>
      <c r="J149" s="89">
        <v>447</v>
      </c>
      <c r="K149" s="89">
        <v>550</v>
      </c>
      <c r="L149" s="89"/>
      <c r="M149" s="89">
        <v>997</v>
      </c>
      <c r="N149" s="53" t="s">
        <v>2815</v>
      </c>
    </row>
    <row r="150" spans="2:14" x14ac:dyDescent="0.2">
      <c r="B150" s="68">
        <v>301128</v>
      </c>
      <c r="C150" s="68" t="s">
        <v>133</v>
      </c>
      <c r="D150" s="82" t="str">
        <f t="shared" si="5"/>
        <v>Paratus AMC Limited</v>
      </c>
      <c r="E150" s="83" t="s">
        <v>204</v>
      </c>
      <c r="F150" s="83" t="s">
        <v>2357</v>
      </c>
      <c r="G150" s="84" t="s">
        <v>2674</v>
      </c>
      <c r="H150" s="89"/>
      <c r="I150" s="89"/>
      <c r="J150" s="89">
        <v>347</v>
      </c>
      <c r="K150" s="89">
        <v>614</v>
      </c>
      <c r="L150" s="89"/>
      <c r="M150" s="89">
        <v>961</v>
      </c>
      <c r="N150" s="53" t="s">
        <v>2816</v>
      </c>
    </row>
    <row r="151" spans="2:14" x14ac:dyDescent="0.2">
      <c r="B151" s="68">
        <v>484078</v>
      </c>
      <c r="C151" s="68" t="s">
        <v>134</v>
      </c>
      <c r="D151" s="82" t="str">
        <f t="shared" si="5"/>
        <v>Pepper (UK) Limited</v>
      </c>
      <c r="E151" s="83" t="s">
        <v>208</v>
      </c>
      <c r="F151" s="83" t="s">
        <v>2357</v>
      </c>
      <c r="G151" s="84" t="s">
        <v>2674</v>
      </c>
      <c r="H151" s="89"/>
      <c r="I151" s="89"/>
      <c r="J151" s="89">
        <v>1247</v>
      </c>
      <c r="K151" s="89"/>
      <c r="L151" s="89"/>
      <c r="M151" s="89">
        <v>1247</v>
      </c>
      <c r="N151" s="53" t="s">
        <v>2817</v>
      </c>
    </row>
    <row r="152" spans="2:14" x14ac:dyDescent="0.2">
      <c r="B152" s="68">
        <v>117667</v>
      </c>
      <c r="C152" s="68" t="s">
        <v>135</v>
      </c>
      <c r="D152" s="82" t="str">
        <f t="shared" si="5"/>
        <v>Phoenix Life Assurance Limited</v>
      </c>
      <c r="E152" s="83" t="s">
        <v>2286</v>
      </c>
      <c r="F152" s="83" t="s">
        <v>2357</v>
      </c>
      <c r="G152" s="84" t="s">
        <v>2674</v>
      </c>
      <c r="H152" s="89">
        <v>0</v>
      </c>
      <c r="I152" s="89">
        <v>1541</v>
      </c>
      <c r="J152" s="89">
        <v>3</v>
      </c>
      <c r="K152" s="89">
        <v>377</v>
      </c>
      <c r="L152" s="89">
        <v>795</v>
      </c>
      <c r="M152" s="89">
        <v>2716</v>
      </c>
      <c r="N152" s="53" t="s">
        <v>2818</v>
      </c>
    </row>
    <row r="153" spans="2:14" x14ac:dyDescent="0.2">
      <c r="B153" s="68">
        <v>110418</v>
      </c>
      <c r="C153" s="68" t="s">
        <v>136</v>
      </c>
      <c r="D153" s="82" t="str">
        <f t="shared" si="5"/>
        <v>Phoenix Life Limited</v>
      </c>
      <c r="E153" s="83" t="s">
        <v>2286</v>
      </c>
      <c r="F153" s="83" t="s">
        <v>2357</v>
      </c>
      <c r="G153" s="84" t="s">
        <v>2674</v>
      </c>
      <c r="H153" s="89"/>
      <c r="I153" s="89">
        <v>1707</v>
      </c>
      <c r="J153" s="89">
        <v>7</v>
      </c>
      <c r="K153" s="89">
        <v>1217</v>
      </c>
      <c r="L153" s="89">
        <v>1627</v>
      </c>
      <c r="M153" s="89">
        <v>4558</v>
      </c>
      <c r="N153" s="53" t="s">
        <v>2932</v>
      </c>
    </row>
    <row r="154" spans="2:14" x14ac:dyDescent="0.2">
      <c r="B154" s="68">
        <v>110866</v>
      </c>
      <c r="C154" s="68" t="s">
        <v>137</v>
      </c>
      <c r="D154" s="82" t="str">
        <f t="shared" si="5"/>
        <v>Pinnacle Insurance Plc</v>
      </c>
      <c r="E154" s="83" t="s">
        <v>2302</v>
      </c>
      <c r="F154" s="83" t="s">
        <v>2357</v>
      </c>
      <c r="G154" s="84" t="s">
        <v>2674</v>
      </c>
      <c r="H154" s="89"/>
      <c r="I154" s="89"/>
      <c r="J154" s="89"/>
      <c r="K154" s="89">
        <v>2248</v>
      </c>
      <c r="L154" s="89"/>
      <c r="M154" s="89">
        <v>2248</v>
      </c>
      <c r="N154" s="53" t="s">
        <v>2819</v>
      </c>
    </row>
    <row r="155" spans="2:14" x14ac:dyDescent="0.2">
      <c r="B155" s="68">
        <v>312245</v>
      </c>
      <c r="C155" s="68" t="s">
        <v>138</v>
      </c>
      <c r="D155" s="82" t="str">
        <f t="shared" si="5"/>
        <v>Premium Choice Ltd</v>
      </c>
      <c r="E155" s="83" t="s">
        <v>208</v>
      </c>
      <c r="F155" s="83" t="s">
        <v>2357</v>
      </c>
      <c r="G155" s="84" t="s">
        <v>2674</v>
      </c>
      <c r="H155" s="89"/>
      <c r="I155" s="89"/>
      <c r="J155" s="89"/>
      <c r="K155" s="89">
        <v>689</v>
      </c>
      <c r="L155" s="89"/>
      <c r="M155" s="89">
        <v>689</v>
      </c>
      <c r="N155" s="53" t="s">
        <v>2820</v>
      </c>
    </row>
    <row r="156" spans="2:14" x14ac:dyDescent="0.2">
      <c r="B156" s="68">
        <v>155998</v>
      </c>
      <c r="C156" s="68" t="s">
        <v>139</v>
      </c>
      <c r="D156" s="82" t="str">
        <f t="shared" si="5"/>
        <v>Principality Building Society</v>
      </c>
      <c r="E156" s="83" t="s">
        <v>208</v>
      </c>
      <c r="F156" s="83" t="s">
        <v>2357</v>
      </c>
      <c r="G156" s="84" t="s">
        <v>2674</v>
      </c>
      <c r="H156" s="89">
        <v>834</v>
      </c>
      <c r="I156" s="89"/>
      <c r="J156" s="89">
        <v>398</v>
      </c>
      <c r="K156" s="89">
        <v>370</v>
      </c>
      <c r="L156" s="89">
        <v>10</v>
      </c>
      <c r="M156" s="89">
        <v>1612</v>
      </c>
      <c r="N156" s="53" t="s">
        <v>2821</v>
      </c>
    </row>
    <row r="157" spans="2:14" x14ac:dyDescent="0.2">
      <c r="B157" s="68">
        <v>308354</v>
      </c>
      <c r="C157" s="68" t="s">
        <v>2398</v>
      </c>
      <c r="D157" s="82" t="str">
        <f t="shared" si="5"/>
        <v>QUINDELL BUSINESS PROCESS SERVICES LIMITED</v>
      </c>
      <c r="E157" s="83" t="s">
        <v>208</v>
      </c>
      <c r="F157" s="83" t="s">
        <v>2357</v>
      </c>
      <c r="G157" s="84" t="s">
        <v>2674</v>
      </c>
      <c r="H157" s="89"/>
      <c r="I157" s="89"/>
      <c r="J157" s="89"/>
      <c r="K157" s="89">
        <v>1048</v>
      </c>
      <c r="L157" s="89"/>
      <c r="M157" s="89">
        <v>1048</v>
      </c>
      <c r="N157" s="53"/>
    </row>
    <row r="158" spans="2:14" x14ac:dyDescent="0.2">
      <c r="B158" s="68">
        <v>529506</v>
      </c>
      <c r="C158" s="68" t="s">
        <v>140</v>
      </c>
      <c r="D158" s="82" t="str">
        <f t="shared" si="5"/>
        <v>Qmetric Group Limited</v>
      </c>
      <c r="E158" s="83" t="s">
        <v>204</v>
      </c>
      <c r="F158" s="83" t="s">
        <v>2357</v>
      </c>
      <c r="G158" s="84" t="s">
        <v>2675</v>
      </c>
      <c r="H158" s="89"/>
      <c r="I158" s="89"/>
      <c r="J158" s="89"/>
      <c r="K158" s="89">
        <v>907</v>
      </c>
      <c r="L158" s="89"/>
      <c r="M158" s="89">
        <v>907</v>
      </c>
      <c r="N158" s="53" t="s">
        <v>2822</v>
      </c>
    </row>
    <row r="159" spans="2:14" x14ac:dyDescent="0.2">
      <c r="B159" s="68">
        <v>161302</v>
      </c>
      <c r="C159" s="68" t="s">
        <v>141</v>
      </c>
      <c r="D159" s="82" t="str">
        <f t="shared" si="5"/>
        <v>R. Raphael &amp; Sons Plc</v>
      </c>
      <c r="E159" s="83" t="s">
        <v>208</v>
      </c>
      <c r="F159" s="83" t="s">
        <v>2357</v>
      </c>
      <c r="G159" s="84" t="s">
        <v>2922</v>
      </c>
      <c r="H159" s="89">
        <v>12151</v>
      </c>
      <c r="I159" s="89"/>
      <c r="J159" s="89"/>
      <c r="K159" s="89">
        <v>52</v>
      </c>
      <c r="L159" s="89"/>
      <c r="M159" s="89">
        <v>12203</v>
      </c>
      <c r="N159" s="53" t="s">
        <v>2823</v>
      </c>
    </row>
    <row r="160" spans="2:14" s="53" customFormat="1" x14ac:dyDescent="0.2">
      <c r="B160" s="78">
        <v>310208</v>
      </c>
      <c r="C160" s="78" t="s">
        <v>142</v>
      </c>
      <c r="D160" s="82" t="str">
        <f t="shared" si="5"/>
        <v>RAC Motoring Services</v>
      </c>
      <c r="E160" s="83" t="s">
        <v>2316</v>
      </c>
      <c r="F160" s="83" t="s">
        <v>2357</v>
      </c>
      <c r="G160" s="84" t="s">
        <v>2674</v>
      </c>
      <c r="H160" s="89"/>
      <c r="I160" s="89"/>
      <c r="J160" s="89"/>
      <c r="K160" s="89">
        <v>5885</v>
      </c>
      <c r="L160" s="89"/>
      <c r="M160" s="89">
        <v>5885</v>
      </c>
      <c r="N160" s="53" t="s">
        <v>2824</v>
      </c>
    </row>
    <row r="161" spans="2:14" x14ac:dyDescent="0.2">
      <c r="B161" s="68">
        <v>110495</v>
      </c>
      <c r="C161" s="68" t="s">
        <v>143</v>
      </c>
      <c r="D161" s="82" t="str">
        <f t="shared" si="5"/>
        <v>ReAssure Limited</v>
      </c>
      <c r="E161" s="83" t="s">
        <v>2317</v>
      </c>
      <c r="F161" s="83" t="s">
        <v>2357</v>
      </c>
      <c r="G161" s="84" t="s">
        <v>2674</v>
      </c>
      <c r="H161" s="89"/>
      <c r="I161" s="89">
        <v>1610</v>
      </c>
      <c r="J161" s="89">
        <v>8</v>
      </c>
      <c r="K161" s="89">
        <v>1055</v>
      </c>
      <c r="L161" s="89">
        <v>749</v>
      </c>
      <c r="M161" s="89">
        <v>3422</v>
      </c>
      <c r="N161" s="53" t="s">
        <v>2825</v>
      </c>
    </row>
    <row r="162" spans="2:14" x14ac:dyDescent="0.2">
      <c r="B162" s="68">
        <v>202323</v>
      </c>
      <c r="C162" s="68" t="s">
        <v>144</v>
      </c>
      <c r="D162" s="82" t="str">
        <f t="shared" si="5"/>
        <v>Royal &amp; Sun Alliance Insurance Plc</v>
      </c>
      <c r="E162" s="83" t="s">
        <v>2283</v>
      </c>
      <c r="F162" s="83" t="s">
        <v>2357</v>
      </c>
      <c r="G162" s="84" t="s">
        <v>2674</v>
      </c>
      <c r="H162" s="89"/>
      <c r="I162" s="89"/>
      <c r="J162" s="89"/>
      <c r="K162" s="89">
        <v>18280</v>
      </c>
      <c r="L162" s="89"/>
      <c r="M162" s="89">
        <v>18280</v>
      </c>
      <c r="N162" s="53" t="s">
        <v>2826</v>
      </c>
    </row>
    <row r="163" spans="2:14" x14ac:dyDescent="0.2">
      <c r="B163" s="68">
        <v>311557</v>
      </c>
      <c r="C163" s="68" t="s">
        <v>145</v>
      </c>
      <c r="D163" s="82" t="str">
        <f t="shared" si="5"/>
        <v>Saga Services Limited</v>
      </c>
      <c r="E163" s="83" t="s">
        <v>2319</v>
      </c>
      <c r="F163" s="83" t="s">
        <v>2357</v>
      </c>
      <c r="G163" s="84" t="s">
        <v>2921</v>
      </c>
      <c r="H163" s="89"/>
      <c r="I163" s="89"/>
      <c r="J163" s="89"/>
      <c r="K163" s="89">
        <v>4306</v>
      </c>
      <c r="L163" s="89"/>
      <c r="M163" s="89">
        <v>4306</v>
      </c>
      <c r="N163" s="53" t="s">
        <v>2827</v>
      </c>
    </row>
    <row r="164" spans="2:14" s="53" customFormat="1" x14ac:dyDescent="0.2">
      <c r="B164" s="68">
        <v>184514</v>
      </c>
      <c r="C164" s="68" t="s">
        <v>146</v>
      </c>
      <c r="D164" s="82" t="str">
        <f t="shared" si="5"/>
        <v>Sainsbury's Bank Plc</v>
      </c>
      <c r="E164" s="83" t="s">
        <v>2309</v>
      </c>
      <c r="F164" s="83" t="s">
        <v>2357</v>
      </c>
      <c r="G164" s="84" t="s">
        <v>2922</v>
      </c>
      <c r="H164" s="89">
        <v>4745</v>
      </c>
      <c r="I164" s="89"/>
      <c r="J164" s="89">
        <v>11</v>
      </c>
      <c r="K164" s="89">
        <v>19</v>
      </c>
      <c r="L164" s="89"/>
      <c r="M164" s="89">
        <v>4775</v>
      </c>
      <c r="N164" s="53" t="s">
        <v>2828</v>
      </c>
    </row>
    <row r="165" spans="2:14" x14ac:dyDescent="0.2">
      <c r="B165" s="68">
        <v>204572</v>
      </c>
      <c r="C165" s="68" t="s">
        <v>147</v>
      </c>
      <c r="D165" s="83" t="s">
        <v>147</v>
      </c>
      <c r="E165" s="83" t="s">
        <v>2299</v>
      </c>
      <c r="F165" s="83" t="s">
        <v>2357</v>
      </c>
      <c r="G165" s="84" t="s">
        <v>2674</v>
      </c>
      <c r="H165" s="89">
        <v>110</v>
      </c>
      <c r="I165" s="89"/>
      <c r="J165" s="89"/>
      <c r="K165" s="89">
        <v>44740</v>
      </c>
      <c r="L165" s="89"/>
      <c r="M165" s="89">
        <v>44850</v>
      </c>
      <c r="N165" s="53"/>
    </row>
    <row r="166" spans="2:14" x14ac:dyDescent="0.2">
      <c r="B166" s="68">
        <v>171448</v>
      </c>
      <c r="C166" s="68" t="s">
        <v>2399</v>
      </c>
      <c r="D166" s="82" t="str">
        <f t="shared" ref="D166:D197" si="6">HYPERLINK(N166,C166)</f>
        <v>Santander ISA Managers Limited</v>
      </c>
      <c r="E166" s="83" t="s">
        <v>2299</v>
      </c>
      <c r="F166" s="83" t="s">
        <v>2357</v>
      </c>
      <c r="G166" s="84" t="s">
        <v>2674</v>
      </c>
      <c r="H166" s="89"/>
      <c r="I166" s="89"/>
      <c r="J166" s="89"/>
      <c r="K166" s="89"/>
      <c r="L166" s="89">
        <v>913</v>
      </c>
      <c r="M166" s="89">
        <v>913</v>
      </c>
      <c r="N166" s="53" t="s">
        <v>2829</v>
      </c>
    </row>
    <row r="167" spans="2:14" x14ac:dyDescent="0.2">
      <c r="B167" s="68">
        <v>106054</v>
      </c>
      <c r="C167" s="68" t="s">
        <v>148</v>
      </c>
      <c r="D167" s="82" t="str">
        <f t="shared" si="6"/>
        <v>Santander UK Plc</v>
      </c>
      <c r="E167" s="83" t="s">
        <v>2299</v>
      </c>
      <c r="F167" s="83" t="s">
        <v>2357</v>
      </c>
      <c r="G167" s="84" t="s">
        <v>2674</v>
      </c>
      <c r="H167" s="89">
        <v>119221</v>
      </c>
      <c r="I167" s="89">
        <v>72</v>
      </c>
      <c r="J167" s="89">
        <v>10358</v>
      </c>
      <c r="K167" s="89">
        <v>27754</v>
      </c>
      <c r="L167" s="89">
        <v>2607</v>
      </c>
      <c r="M167" s="89">
        <v>160012</v>
      </c>
      <c r="N167" s="53" t="s">
        <v>2829</v>
      </c>
    </row>
    <row r="168" spans="2:14" x14ac:dyDescent="0.2">
      <c r="B168" s="68">
        <v>165548</v>
      </c>
      <c r="C168" s="68" t="s">
        <v>149</v>
      </c>
      <c r="D168" s="82" t="str">
        <f t="shared" si="6"/>
        <v>Scottish Equitable Plc</v>
      </c>
      <c r="E168" s="83" t="s">
        <v>2301</v>
      </c>
      <c r="F168" s="83" t="s">
        <v>2357</v>
      </c>
      <c r="G168" s="84" t="s">
        <v>2674</v>
      </c>
      <c r="H168" s="89"/>
      <c r="I168" s="89">
        <v>2637</v>
      </c>
      <c r="J168" s="89"/>
      <c r="K168" s="89">
        <v>470</v>
      </c>
      <c r="L168" s="89">
        <v>110</v>
      </c>
      <c r="M168" s="89">
        <v>3217</v>
      </c>
      <c r="N168" s="53" t="s">
        <v>2830</v>
      </c>
    </row>
    <row r="169" spans="2:14" x14ac:dyDescent="0.2">
      <c r="B169" s="68">
        <v>110002</v>
      </c>
      <c r="C169" s="68" t="s">
        <v>2400</v>
      </c>
      <c r="D169" s="82" t="str">
        <f t="shared" si="6"/>
        <v>Scottish Friendly Assurance Society Limited</v>
      </c>
      <c r="E169" s="83" t="s">
        <v>208</v>
      </c>
      <c r="F169" s="83" t="s">
        <v>2357</v>
      </c>
      <c r="G169" s="84" t="s">
        <v>2674</v>
      </c>
      <c r="H169" s="89">
        <v>0</v>
      </c>
      <c r="I169" s="89">
        <v>158</v>
      </c>
      <c r="J169" s="89">
        <v>1</v>
      </c>
      <c r="K169" s="89">
        <v>138</v>
      </c>
      <c r="L169" s="89">
        <v>274</v>
      </c>
      <c r="M169" s="89">
        <v>571</v>
      </c>
      <c r="N169" s="53" t="s">
        <v>2831</v>
      </c>
    </row>
    <row r="170" spans="2:14" x14ac:dyDescent="0.2">
      <c r="B170" s="68">
        <v>181655</v>
      </c>
      <c r="C170" s="68" t="s">
        <v>150</v>
      </c>
      <c r="D170" s="82" t="str">
        <f t="shared" si="6"/>
        <v>Scottish Widows Limited</v>
      </c>
      <c r="E170" s="83" t="s">
        <v>2293</v>
      </c>
      <c r="F170" s="83" t="s">
        <v>2357</v>
      </c>
      <c r="G170" s="84" t="s">
        <v>2674</v>
      </c>
      <c r="H170" s="89">
        <v>0</v>
      </c>
      <c r="I170" s="89">
        <v>3701</v>
      </c>
      <c r="J170" s="89">
        <v>0</v>
      </c>
      <c r="K170" s="89">
        <v>944</v>
      </c>
      <c r="L170" s="89">
        <v>1486</v>
      </c>
      <c r="M170" s="89">
        <v>6131</v>
      </c>
      <c r="N170" s="53" t="s">
        <v>2832</v>
      </c>
    </row>
    <row r="171" spans="2:14" x14ac:dyDescent="0.2">
      <c r="B171" s="68">
        <v>204550</v>
      </c>
      <c r="C171" s="68" t="s">
        <v>151</v>
      </c>
      <c r="D171" s="82" t="str">
        <f t="shared" si="6"/>
        <v>Secure Trust Bank Plc</v>
      </c>
      <c r="E171" s="83" t="s">
        <v>207</v>
      </c>
      <c r="F171" s="83" t="s">
        <v>2357</v>
      </c>
      <c r="G171" s="84" t="s">
        <v>2674</v>
      </c>
      <c r="H171" s="89">
        <v>232</v>
      </c>
      <c r="I171" s="89"/>
      <c r="J171" s="89">
        <v>275</v>
      </c>
      <c r="K171" s="89">
        <v>85</v>
      </c>
      <c r="L171" s="89"/>
      <c r="M171" s="89">
        <v>592</v>
      </c>
      <c r="N171" s="53" t="s">
        <v>2833</v>
      </c>
    </row>
    <row r="172" spans="2:14" x14ac:dyDescent="0.2">
      <c r="B172" s="68">
        <v>150427</v>
      </c>
      <c r="C172" s="68" t="s">
        <v>152</v>
      </c>
      <c r="D172" s="82" t="str">
        <f t="shared" si="6"/>
        <v>Sesame Limited</v>
      </c>
      <c r="E172" s="83" t="s">
        <v>2291</v>
      </c>
      <c r="F172" s="83" t="s">
        <v>2357</v>
      </c>
      <c r="G172" s="84" t="s">
        <v>2674</v>
      </c>
      <c r="H172" s="89">
        <v>0</v>
      </c>
      <c r="I172" s="89">
        <v>117</v>
      </c>
      <c r="J172" s="89">
        <v>52</v>
      </c>
      <c r="K172" s="89">
        <v>227</v>
      </c>
      <c r="L172" s="89">
        <v>269</v>
      </c>
      <c r="M172" s="89">
        <v>665</v>
      </c>
      <c r="N172" s="53" t="s">
        <v>2834</v>
      </c>
    </row>
    <row r="173" spans="2:14" x14ac:dyDescent="0.2">
      <c r="B173" s="68">
        <v>312190</v>
      </c>
      <c r="C173" s="68" t="s">
        <v>154</v>
      </c>
      <c r="D173" s="82" t="str">
        <f t="shared" si="6"/>
        <v>Shop Direct Finance Company Limited</v>
      </c>
      <c r="E173" s="83" t="s">
        <v>208</v>
      </c>
      <c r="F173" s="83" t="s">
        <v>2357</v>
      </c>
      <c r="G173" s="84" t="s">
        <v>2674</v>
      </c>
      <c r="H173" s="89"/>
      <c r="I173" s="89"/>
      <c r="J173" s="89"/>
      <c r="K173" s="89">
        <v>10158</v>
      </c>
      <c r="L173" s="89"/>
      <c r="M173" s="89">
        <v>10158</v>
      </c>
      <c r="N173" s="53" t="s">
        <v>2835</v>
      </c>
    </row>
    <row r="174" spans="2:14" x14ac:dyDescent="0.2">
      <c r="B174" s="68">
        <v>202183</v>
      </c>
      <c r="C174" s="68" t="s">
        <v>155</v>
      </c>
      <c r="D174" s="82" t="str">
        <f t="shared" si="6"/>
        <v>Simplyhealth Access</v>
      </c>
      <c r="E174" s="83" t="s">
        <v>208</v>
      </c>
      <c r="F174" s="83" t="s">
        <v>2357</v>
      </c>
      <c r="G174" s="84" t="s">
        <v>2674</v>
      </c>
      <c r="H174" s="89"/>
      <c r="I174" s="89"/>
      <c r="J174" s="89"/>
      <c r="K174" s="89">
        <v>1242</v>
      </c>
      <c r="L174" s="89"/>
      <c r="M174" s="89">
        <v>1242</v>
      </c>
      <c r="N174" s="53" t="s">
        <v>2836</v>
      </c>
    </row>
    <row r="175" spans="2:14" x14ac:dyDescent="0.2">
      <c r="B175" s="68">
        <v>153706</v>
      </c>
      <c r="C175" s="68" t="s">
        <v>156</v>
      </c>
      <c r="D175" s="82" t="str">
        <f t="shared" si="6"/>
        <v>Skipton Building Society</v>
      </c>
      <c r="E175" s="83" t="s">
        <v>156</v>
      </c>
      <c r="F175" s="83" t="s">
        <v>2357</v>
      </c>
      <c r="G175" s="84" t="s">
        <v>2674</v>
      </c>
      <c r="H175" s="89">
        <v>1260</v>
      </c>
      <c r="I175" s="89">
        <v>15</v>
      </c>
      <c r="J175" s="89">
        <v>957</v>
      </c>
      <c r="K175" s="89">
        <v>974</v>
      </c>
      <c r="L175" s="89">
        <v>112</v>
      </c>
      <c r="M175" s="89">
        <v>3318</v>
      </c>
      <c r="N175" s="53" t="s">
        <v>2837</v>
      </c>
    </row>
    <row r="176" spans="2:14" x14ac:dyDescent="0.2">
      <c r="B176" s="68">
        <v>202761</v>
      </c>
      <c r="C176" s="68" t="s">
        <v>157</v>
      </c>
      <c r="D176" s="82" t="str">
        <f t="shared" si="6"/>
        <v>Society of Lloyd's</v>
      </c>
      <c r="E176" s="83" t="s">
        <v>2320</v>
      </c>
      <c r="F176" s="83" t="s">
        <v>2357</v>
      </c>
      <c r="G176" s="84" t="s">
        <v>2674</v>
      </c>
      <c r="H176" s="89"/>
      <c r="I176" s="89"/>
      <c r="J176" s="89"/>
      <c r="K176" s="89">
        <v>10245</v>
      </c>
      <c r="L176" s="89"/>
      <c r="M176" s="89">
        <v>10245</v>
      </c>
      <c r="N176" s="53" t="s">
        <v>2838</v>
      </c>
    </row>
    <row r="177" spans="2:14" x14ac:dyDescent="0.2">
      <c r="B177" s="68">
        <v>302027</v>
      </c>
      <c r="C177" s="68" t="s">
        <v>2401</v>
      </c>
      <c r="D177" s="82" t="str">
        <f t="shared" si="6"/>
        <v>Southern Pacific Mortgage Limited</v>
      </c>
      <c r="E177" s="83" t="s">
        <v>208</v>
      </c>
      <c r="F177" s="83" t="s">
        <v>2357</v>
      </c>
      <c r="G177" s="84" t="s">
        <v>2673</v>
      </c>
      <c r="H177" s="89"/>
      <c r="I177" s="89"/>
      <c r="J177" s="89">
        <v>823</v>
      </c>
      <c r="K177" s="89"/>
      <c r="L177" s="89"/>
      <c r="M177" s="89">
        <v>823</v>
      </c>
      <c r="N177" s="53" t="s">
        <v>2839</v>
      </c>
    </row>
    <row r="178" spans="2:14" x14ac:dyDescent="0.2">
      <c r="B178" s="68">
        <v>538538</v>
      </c>
      <c r="C178" s="68" t="s">
        <v>158</v>
      </c>
      <c r="D178" s="82" t="str">
        <f t="shared" si="6"/>
        <v>SquareTrade Limited</v>
      </c>
      <c r="E178" s="83" t="s">
        <v>208</v>
      </c>
      <c r="F178" s="83" t="s">
        <v>2357</v>
      </c>
      <c r="G178" s="84" t="s">
        <v>2674</v>
      </c>
      <c r="H178" s="89"/>
      <c r="I178" s="89"/>
      <c r="J178" s="89"/>
      <c r="K178" s="89">
        <v>2792</v>
      </c>
      <c r="L178" s="89"/>
      <c r="M178" s="89">
        <v>2792</v>
      </c>
      <c r="N178" s="53" t="s">
        <v>2840</v>
      </c>
    </row>
    <row r="179" spans="2:14" x14ac:dyDescent="0.2">
      <c r="B179" s="68">
        <v>202932</v>
      </c>
      <c r="C179" s="68" t="s">
        <v>159</v>
      </c>
      <c r="D179" s="82" t="str">
        <f t="shared" si="6"/>
        <v>St Andrew's Insurance Plc</v>
      </c>
      <c r="E179" s="83" t="s">
        <v>2293</v>
      </c>
      <c r="F179" s="83" t="s">
        <v>2357</v>
      </c>
      <c r="G179" s="84" t="s">
        <v>2674</v>
      </c>
      <c r="H179" s="89"/>
      <c r="I179" s="89"/>
      <c r="J179" s="89"/>
      <c r="K179" s="89">
        <v>4082</v>
      </c>
      <c r="L179" s="89"/>
      <c r="M179" s="89">
        <v>4082</v>
      </c>
      <c r="N179" s="53" t="s">
        <v>2933</v>
      </c>
    </row>
    <row r="180" spans="2:14" x14ac:dyDescent="0.2">
      <c r="B180" s="68">
        <v>150026</v>
      </c>
      <c r="C180" s="68" t="s">
        <v>2402</v>
      </c>
      <c r="D180" s="82" t="str">
        <f t="shared" si="6"/>
        <v>St James's Place UK plc</v>
      </c>
      <c r="E180" s="83" t="s">
        <v>2403</v>
      </c>
      <c r="F180" s="83" t="s">
        <v>2357</v>
      </c>
      <c r="G180" s="84" t="s">
        <v>2674</v>
      </c>
      <c r="H180" s="89">
        <v>0</v>
      </c>
      <c r="I180" s="89">
        <v>465</v>
      </c>
      <c r="J180" s="89">
        <v>0</v>
      </c>
      <c r="K180" s="89">
        <v>19</v>
      </c>
      <c r="L180" s="89">
        <v>146</v>
      </c>
      <c r="M180" s="89">
        <v>630</v>
      </c>
      <c r="N180" s="53" t="s">
        <v>2841</v>
      </c>
    </row>
    <row r="181" spans="2:14" x14ac:dyDescent="0.2">
      <c r="B181" s="68">
        <v>195351</v>
      </c>
      <c r="C181" s="68" t="s">
        <v>2404</v>
      </c>
      <c r="D181" s="82" t="str">
        <f t="shared" si="6"/>
        <v>St. James's Place Wealth Management Plc</v>
      </c>
      <c r="E181" s="83" t="s">
        <v>2403</v>
      </c>
      <c r="F181" s="83" t="s">
        <v>2357</v>
      </c>
      <c r="G181" s="84" t="s">
        <v>2674</v>
      </c>
      <c r="H181" s="89">
        <v>0</v>
      </c>
      <c r="I181" s="89">
        <v>249</v>
      </c>
      <c r="J181" s="89">
        <v>16</v>
      </c>
      <c r="K181" s="89">
        <v>101</v>
      </c>
      <c r="L181" s="89">
        <v>293</v>
      </c>
      <c r="M181" s="89">
        <v>659</v>
      </c>
      <c r="N181" s="53" t="s">
        <v>2841</v>
      </c>
    </row>
    <row r="182" spans="2:14" x14ac:dyDescent="0.2">
      <c r="B182" s="68">
        <v>439567</v>
      </c>
      <c r="C182" s="68" t="s">
        <v>160</v>
      </c>
      <c r="D182" s="82" t="str">
        <f t="shared" si="6"/>
        <v>Standard Life Assurance Limited</v>
      </c>
      <c r="E182" s="83" t="s">
        <v>2321</v>
      </c>
      <c r="F182" s="83" t="s">
        <v>2357</v>
      </c>
      <c r="G182" s="84" t="s">
        <v>2674</v>
      </c>
      <c r="H182" s="89"/>
      <c r="I182" s="89">
        <v>1494</v>
      </c>
      <c r="J182" s="89">
        <v>6</v>
      </c>
      <c r="K182" s="89">
        <v>94</v>
      </c>
      <c r="L182" s="89">
        <v>431</v>
      </c>
      <c r="M182" s="89">
        <v>2025</v>
      </c>
      <c r="N182" s="53" t="s">
        <v>2842</v>
      </c>
    </row>
    <row r="183" spans="2:14" x14ac:dyDescent="0.2">
      <c r="B183" s="68">
        <v>435970</v>
      </c>
      <c r="C183" s="68" t="s">
        <v>2405</v>
      </c>
      <c r="D183" s="82" t="str">
        <f t="shared" si="6"/>
        <v>Standard Life Client Management Limited</v>
      </c>
      <c r="E183" s="83" t="s">
        <v>2321</v>
      </c>
      <c r="F183" s="83" t="s">
        <v>2357</v>
      </c>
      <c r="G183" s="84" t="s">
        <v>2674</v>
      </c>
      <c r="H183" s="89"/>
      <c r="I183" s="89">
        <v>1438</v>
      </c>
      <c r="J183" s="89"/>
      <c r="K183" s="89">
        <v>16</v>
      </c>
      <c r="L183" s="89">
        <v>97</v>
      </c>
      <c r="M183" s="89">
        <v>1551</v>
      </c>
      <c r="N183" s="53" t="s">
        <v>2842</v>
      </c>
    </row>
    <row r="184" spans="2:14" x14ac:dyDescent="0.2">
      <c r="B184" s="68">
        <v>139156</v>
      </c>
      <c r="C184" s="68" t="s">
        <v>161</v>
      </c>
      <c r="D184" s="82" t="str">
        <f t="shared" si="6"/>
        <v>State Bank of India</v>
      </c>
      <c r="E184" s="83" t="s">
        <v>204</v>
      </c>
      <c r="F184" s="83" t="s">
        <v>2357</v>
      </c>
      <c r="G184" s="84" t="s">
        <v>2675</v>
      </c>
      <c r="H184" s="89">
        <v>532</v>
      </c>
      <c r="I184" s="89"/>
      <c r="J184" s="89">
        <v>2</v>
      </c>
      <c r="K184" s="89"/>
      <c r="L184" s="89"/>
      <c r="M184" s="89">
        <v>534</v>
      </c>
      <c r="N184" s="53" t="s">
        <v>2843</v>
      </c>
    </row>
    <row r="185" spans="2:14" x14ac:dyDescent="0.2">
      <c r="B185" s="68">
        <v>436804</v>
      </c>
      <c r="C185" s="68" t="s">
        <v>162</v>
      </c>
      <c r="D185" s="82" t="str">
        <f t="shared" si="6"/>
        <v>Staysure.Co.UK.Limited</v>
      </c>
      <c r="E185" s="83" t="s">
        <v>204</v>
      </c>
      <c r="F185" s="83" t="s">
        <v>2357</v>
      </c>
      <c r="G185" s="84" t="s">
        <v>2674</v>
      </c>
      <c r="H185" s="89"/>
      <c r="I185" s="89"/>
      <c r="J185" s="89"/>
      <c r="K185" s="89">
        <v>1295</v>
      </c>
      <c r="L185" s="89"/>
      <c r="M185" s="89">
        <v>1295</v>
      </c>
      <c r="N185" s="53" t="s">
        <v>2844</v>
      </c>
    </row>
    <row r="186" spans="2:14" x14ac:dyDescent="0.2">
      <c r="B186" s="68">
        <v>203188</v>
      </c>
      <c r="C186" s="68" t="s">
        <v>163</v>
      </c>
      <c r="D186" s="82" t="str">
        <f t="shared" si="6"/>
        <v>Stonebridge International Insurance Ltd</v>
      </c>
      <c r="E186" s="83" t="s">
        <v>2301</v>
      </c>
      <c r="F186" s="83" t="s">
        <v>2357</v>
      </c>
      <c r="G186" s="84" t="s">
        <v>2674</v>
      </c>
      <c r="H186" s="89"/>
      <c r="I186" s="89"/>
      <c r="J186" s="89"/>
      <c r="K186" s="89">
        <v>1544</v>
      </c>
      <c r="L186" s="89"/>
      <c r="M186" s="89">
        <v>1544</v>
      </c>
      <c r="N186" s="53" t="s">
        <v>2845</v>
      </c>
    </row>
    <row r="187" spans="2:14" x14ac:dyDescent="0.2">
      <c r="B187" s="68">
        <v>110481</v>
      </c>
      <c r="C187" s="68" t="s">
        <v>164</v>
      </c>
      <c r="D187" s="82" t="str">
        <f t="shared" si="6"/>
        <v>Sun Life Assurance Company of Canada (U.K.) Limited</v>
      </c>
      <c r="E187" s="83" t="s">
        <v>208</v>
      </c>
      <c r="F187" s="83" t="s">
        <v>2357</v>
      </c>
      <c r="G187" s="84" t="s">
        <v>2674</v>
      </c>
      <c r="H187" s="89"/>
      <c r="I187" s="89">
        <v>463</v>
      </c>
      <c r="J187" s="89"/>
      <c r="K187" s="89">
        <v>485</v>
      </c>
      <c r="L187" s="89">
        <v>404</v>
      </c>
      <c r="M187" s="89">
        <v>1352</v>
      </c>
      <c r="N187" s="53" t="s">
        <v>2846</v>
      </c>
    </row>
    <row r="188" spans="2:14" x14ac:dyDescent="0.2">
      <c r="B188" s="68">
        <v>313806</v>
      </c>
      <c r="C188" s="68" t="s">
        <v>165</v>
      </c>
      <c r="D188" s="82" t="str">
        <f t="shared" si="6"/>
        <v>Supercover Insurance Ltd</v>
      </c>
      <c r="E188" s="83" t="s">
        <v>2322</v>
      </c>
      <c r="F188" s="83" t="s">
        <v>2357</v>
      </c>
      <c r="G188" s="84" t="s">
        <v>2674</v>
      </c>
      <c r="H188" s="89"/>
      <c r="I188" s="89"/>
      <c r="J188" s="89"/>
      <c r="K188" s="89">
        <v>2698</v>
      </c>
      <c r="L188" s="89"/>
      <c r="M188" s="89">
        <v>2698</v>
      </c>
      <c r="N188" s="53" t="s">
        <v>2847</v>
      </c>
    </row>
    <row r="189" spans="2:14" x14ac:dyDescent="0.2">
      <c r="B189" s="68">
        <v>309599</v>
      </c>
      <c r="C189" s="68" t="s">
        <v>166</v>
      </c>
      <c r="D189" s="82" t="str">
        <f t="shared" si="6"/>
        <v>Swinton Group Ltd</v>
      </c>
      <c r="E189" s="83" t="s">
        <v>166</v>
      </c>
      <c r="F189" s="83" t="s">
        <v>2357</v>
      </c>
      <c r="G189" s="84" t="s">
        <v>2674</v>
      </c>
      <c r="H189" s="89"/>
      <c r="I189" s="89"/>
      <c r="J189" s="89"/>
      <c r="K189" s="89">
        <v>31396</v>
      </c>
      <c r="L189" s="89">
        <v>1</v>
      </c>
      <c r="M189" s="89">
        <v>31397</v>
      </c>
      <c r="N189" s="53" t="s">
        <v>2848</v>
      </c>
    </row>
    <row r="190" spans="2:14" x14ac:dyDescent="0.2">
      <c r="B190" s="68">
        <v>141282</v>
      </c>
      <c r="C190" s="68" t="s">
        <v>167</v>
      </c>
      <c r="D190" s="82" t="str">
        <f t="shared" si="6"/>
        <v>TD Direct Investing (Europe) Limited</v>
      </c>
      <c r="E190" s="83" t="s">
        <v>208</v>
      </c>
      <c r="F190" s="83" t="s">
        <v>2357</v>
      </c>
      <c r="G190" s="84" t="s">
        <v>2923</v>
      </c>
      <c r="H190" s="89"/>
      <c r="I190" s="89"/>
      <c r="J190" s="89"/>
      <c r="K190" s="89"/>
      <c r="L190" s="89">
        <v>1598</v>
      </c>
      <c r="M190" s="89">
        <v>1598</v>
      </c>
      <c r="N190" s="53" t="s">
        <v>2849</v>
      </c>
    </row>
    <row r="191" spans="2:14" x14ac:dyDescent="0.2">
      <c r="B191" s="68">
        <v>191240</v>
      </c>
      <c r="C191" s="68" t="s">
        <v>168</v>
      </c>
      <c r="D191" s="82" t="str">
        <f t="shared" si="6"/>
        <v>TSB Bank plc</v>
      </c>
      <c r="E191" s="83" t="s">
        <v>168</v>
      </c>
      <c r="F191" s="83" t="s">
        <v>2357</v>
      </c>
      <c r="G191" s="84" t="s">
        <v>2674</v>
      </c>
      <c r="H191" s="89">
        <v>33243</v>
      </c>
      <c r="I191" s="89"/>
      <c r="J191" s="89">
        <v>2157</v>
      </c>
      <c r="K191" s="89">
        <v>221</v>
      </c>
      <c r="L191" s="89"/>
      <c r="M191" s="89">
        <v>35621</v>
      </c>
      <c r="N191" s="53" t="s">
        <v>2850</v>
      </c>
    </row>
    <row r="192" spans="2:14" x14ac:dyDescent="0.2">
      <c r="B192" s="68">
        <v>430933</v>
      </c>
      <c r="C192" s="68" t="s">
        <v>169</v>
      </c>
      <c r="D192" s="82" t="str">
        <f t="shared" si="6"/>
        <v>Telefonica Insurance S.A.</v>
      </c>
      <c r="E192" s="83" t="s">
        <v>208</v>
      </c>
      <c r="F192" s="83" t="s">
        <v>2357</v>
      </c>
      <c r="G192" s="84" t="s">
        <v>2674</v>
      </c>
      <c r="H192" s="89"/>
      <c r="I192" s="89"/>
      <c r="J192" s="89"/>
      <c r="K192" s="89">
        <v>13993</v>
      </c>
      <c r="L192" s="89"/>
      <c r="M192" s="89">
        <v>13993</v>
      </c>
      <c r="N192" s="53" t="s">
        <v>2851</v>
      </c>
    </row>
    <row r="193" spans="2:14" x14ac:dyDescent="0.2">
      <c r="B193" s="68">
        <v>186022</v>
      </c>
      <c r="C193" s="68" t="s">
        <v>170</v>
      </c>
      <c r="D193" s="82" t="str">
        <f t="shared" si="6"/>
        <v>Tesco Personal Finance PLC</v>
      </c>
      <c r="E193" s="83" t="s">
        <v>2406</v>
      </c>
      <c r="F193" s="83" t="s">
        <v>2357</v>
      </c>
      <c r="G193" s="84" t="s">
        <v>2922</v>
      </c>
      <c r="H193" s="89">
        <v>17542</v>
      </c>
      <c r="I193" s="89"/>
      <c r="J193" s="89">
        <v>132</v>
      </c>
      <c r="K193" s="89">
        <v>19045</v>
      </c>
      <c r="L193" s="89"/>
      <c r="M193" s="89">
        <v>36719</v>
      </c>
      <c r="N193" s="53" t="s">
        <v>2852</v>
      </c>
    </row>
    <row r="194" spans="2:14" x14ac:dyDescent="0.2">
      <c r="B194" s="68">
        <v>517719</v>
      </c>
      <c r="C194" s="68" t="s">
        <v>171</v>
      </c>
      <c r="D194" s="82" t="str">
        <f t="shared" si="6"/>
        <v>Tesco Underwriting Limited</v>
      </c>
      <c r="E194" s="83" t="s">
        <v>2288</v>
      </c>
      <c r="F194" s="83" t="s">
        <v>2357</v>
      </c>
      <c r="G194" s="84" t="s">
        <v>2674</v>
      </c>
      <c r="H194" s="89"/>
      <c r="I194" s="89"/>
      <c r="J194" s="89"/>
      <c r="K194" s="89">
        <v>957</v>
      </c>
      <c r="L194" s="89"/>
      <c r="M194" s="89">
        <v>957</v>
      </c>
      <c r="N194" s="53" t="s">
        <v>2853</v>
      </c>
    </row>
    <row r="195" spans="2:14" x14ac:dyDescent="0.2">
      <c r="B195" s="68">
        <v>205351</v>
      </c>
      <c r="C195" s="68" t="s">
        <v>266</v>
      </c>
      <c r="D195" s="82" t="str">
        <f t="shared" si="6"/>
        <v>The Benenden Healthcare Society Limited</v>
      </c>
      <c r="E195" s="83" t="s">
        <v>208</v>
      </c>
      <c r="F195" s="83" t="s">
        <v>2357</v>
      </c>
      <c r="G195" s="84" t="s">
        <v>2674</v>
      </c>
      <c r="H195" s="89"/>
      <c r="I195" s="89"/>
      <c r="J195" s="89"/>
      <c r="K195" s="89">
        <v>863</v>
      </c>
      <c r="L195" s="89"/>
      <c r="M195" s="89">
        <v>863</v>
      </c>
      <c r="N195" s="53" t="s">
        <v>2854</v>
      </c>
    </row>
    <row r="196" spans="2:14" x14ac:dyDescent="0.2">
      <c r="B196" s="68">
        <v>312912</v>
      </c>
      <c r="C196" s="68" t="s">
        <v>2407</v>
      </c>
      <c r="D196" s="82" t="str">
        <f t="shared" si="6"/>
        <v xml:space="preserve">Carphone Warehouse Ltd, The </v>
      </c>
      <c r="E196" s="83" t="s">
        <v>215</v>
      </c>
      <c r="F196" s="83" t="s">
        <v>2357</v>
      </c>
      <c r="G196" s="84" t="s">
        <v>2923</v>
      </c>
      <c r="H196" s="89"/>
      <c r="I196" s="89"/>
      <c r="J196" s="89"/>
      <c r="K196" s="89">
        <v>1091</v>
      </c>
      <c r="L196" s="89"/>
      <c r="M196" s="89">
        <v>1091</v>
      </c>
      <c r="N196" s="53" t="s">
        <v>2855</v>
      </c>
    </row>
    <row r="197" spans="2:14" x14ac:dyDescent="0.2">
      <c r="B197" s="68">
        <v>121885</v>
      </c>
      <c r="C197" s="68" t="s">
        <v>2282</v>
      </c>
      <c r="D197" s="82" t="str">
        <f t="shared" si="6"/>
        <v xml:space="preserve">Co-operative Bank Plc, The </v>
      </c>
      <c r="E197" s="83" t="s">
        <v>204</v>
      </c>
      <c r="F197" s="83" t="s">
        <v>2357</v>
      </c>
      <c r="G197" s="84" t="s">
        <v>2674</v>
      </c>
      <c r="H197" s="89">
        <v>16519</v>
      </c>
      <c r="I197" s="89">
        <v>6</v>
      </c>
      <c r="J197" s="89">
        <v>1974</v>
      </c>
      <c r="K197" s="89">
        <v>5994</v>
      </c>
      <c r="L197" s="89">
        <v>61</v>
      </c>
      <c r="M197" s="89">
        <v>24554</v>
      </c>
      <c r="N197" s="53" t="s">
        <v>2856</v>
      </c>
    </row>
    <row r="198" spans="2:14" x14ac:dyDescent="0.2">
      <c r="B198" s="68">
        <v>304154</v>
      </c>
      <c r="C198" s="68" t="s">
        <v>2277</v>
      </c>
      <c r="D198" s="82" t="str">
        <f t="shared" ref="D198:D223" si="7">HYPERLINK(N198,C198)</f>
        <v xml:space="preserve">Mortgage Business Plc, The </v>
      </c>
      <c r="E198" s="83" t="s">
        <v>201</v>
      </c>
      <c r="F198" s="83" t="s">
        <v>2357</v>
      </c>
      <c r="G198" s="84" t="s">
        <v>2674</v>
      </c>
      <c r="H198" s="89"/>
      <c r="I198" s="89"/>
      <c r="J198" s="89">
        <v>811</v>
      </c>
      <c r="K198" s="89"/>
      <c r="L198" s="89"/>
      <c r="M198" s="89">
        <v>811</v>
      </c>
      <c r="N198" s="53" t="s">
        <v>2857</v>
      </c>
    </row>
    <row r="199" spans="2:14" x14ac:dyDescent="0.2">
      <c r="B199" s="68">
        <v>189623</v>
      </c>
      <c r="C199" s="68" t="s">
        <v>2408</v>
      </c>
      <c r="D199" s="82" t="str">
        <f t="shared" si="7"/>
        <v xml:space="preserve">Mortgage Works (UK) Plc, The </v>
      </c>
      <c r="E199" s="83" t="s">
        <v>125</v>
      </c>
      <c r="F199" s="83" t="s">
        <v>2357</v>
      </c>
      <c r="G199" s="84" t="s">
        <v>2675</v>
      </c>
      <c r="H199" s="89"/>
      <c r="I199" s="89"/>
      <c r="J199" s="89">
        <v>884</v>
      </c>
      <c r="K199" s="89"/>
      <c r="L199" s="89"/>
      <c r="M199" s="89">
        <v>884</v>
      </c>
      <c r="N199" s="53" t="s">
        <v>2858</v>
      </c>
    </row>
    <row r="200" spans="2:14" x14ac:dyDescent="0.2">
      <c r="B200" s="68">
        <v>117664</v>
      </c>
      <c r="C200" s="68" t="s">
        <v>2278</v>
      </c>
      <c r="D200" s="82" t="str">
        <f t="shared" si="7"/>
        <v xml:space="preserve">National Farmers' Union Mutual Insurance Society Limited, The </v>
      </c>
      <c r="E200" s="83" t="s">
        <v>208</v>
      </c>
      <c r="F200" s="83" t="s">
        <v>2358</v>
      </c>
      <c r="G200" s="84" t="s">
        <v>2674</v>
      </c>
      <c r="H200" s="89"/>
      <c r="I200" s="89">
        <v>93</v>
      </c>
      <c r="J200" s="89"/>
      <c r="K200" s="89">
        <v>4034</v>
      </c>
      <c r="L200" s="89">
        <v>137</v>
      </c>
      <c r="M200" s="89">
        <v>4264</v>
      </c>
      <c r="N200" s="53" t="s">
        <v>2859</v>
      </c>
    </row>
    <row r="201" spans="2:14" x14ac:dyDescent="0.2">
      <c r="B201" s="68">
        <v>139793</v>
      </c>
      <c r="C201" s="68" t="s">
        <v>2279</v>
      </c>
      <c r="D201" s="82" t="str">
        <f t="shared" si="7"/>
        <v xml:space="preserve">Prudential Assurance Company Limited, The </v>
      </c>
      <c r="E201" s="83" t="s">
        <v>2313</v>
      </c>
      <c r="F201" s="83" t="s">
        <v>2358</v>
      </c>
      <c r="G201" s="84" t="s">
        <v>2674</v>
      </c>
      <c r="H201" s="89"/>
      <c r="I201" s="89">
        <v>9408</v>
      </c>
      <c r="J201" s="89">
        <v>79</v>
      </c>
      <c r="K201" s="89">
        <v>624</v>
      </c>
      <c r="L201" s="89">
        <v>3718</v>
      </c>
      <c r="M201" s="89">
        <v>13829</v>
      </c>
      <c r="N201" s="53" t="s">
        <v>2860</v>
      </c>
    </row>
    <row r="202" spans="2:14" x14ac:dyDescent="0.2">
      <c r="B202" s="68">
        <v>121882</v>
      </c>
      <c r="C202" s="68" t="s">
        <v>2280</v>
      </c>
      <c r="D202" s="82" t="str">
        <f t="shared" si="7"/>
        <v xml:space="preserve">Royal Bank of Scotland Plc, The </v>
      </c>
      <c r="E202" s="83" t="s">
        <v>206</v>
      </c>
      <c r="F202" s="83" t="s">
        <v>2357</v>
      </c>
      <c r="G202" s="84" t="s">
        <v>2674</v>
      </c>
      <c r="H202" s="89">
        <v>51194</v>
      </c>
      <c r="I202" s="89">
        <v>36</v>
      </c>
      <c r="J202" s="89">
        <v>2250</v>
      </c>
      <c r="K202" s="89">
        <v>29731</v>
      </c>
      <c r="L202" s="89">
        <v>183</v>
      </c>
      <c r="M202" s="89">
        <v>83394</v>
      </c>
      <c r="N202" s="53" t="s">
        <v>2861</v>
      </c>
    </row>
    <row r="203" spans="2:14" x14ac:dyDescent="0.2">
      <c r="B203" s="68">
        <v>117672</v>
      </c>
      <c r="C203" s="68" t="s">
        <v>2281</v>
      </c>
      <c r="D203" s="82" t="str">
        <f t="shared" si="7"/>
        <v xml:space="preserve">Royal London Mutual Insurance Society Limited, The </v>
      </c>
      <c r="E203" s="83" t="s">
        <v>2318</v>
      </c>
      <c r="F203" s="83" t="s">
        <v>2357</v>
      </c>
      <c r="G203" s="84" t="s">
        <v>2674</v>
      </c>
      <c r="H203" s="89"/>
      <c r="I203" s="89">
        <v>3477</v>
      </c>
      <c r="J203" s="89"/>
      <c r="K203" s="89">
        <v>2144</v>
      </c>
      <c r="L203" s="89">
        <v>1192</v>
      </c>
      <c r="M203" s="89">
        <v>6813</v>
      </c>
      <c r="N203" s="53" t="s">
        <v>2862</v>
      </c>
    </row>
    <row r="204" spans="2:14" x14ac:dyDescent="0.2">
      <c r="B204" s="68">
        <v>313250</v>
      </c>
      <c r="C204" s="68" t="s">
        <v>173</v>
      </c>
      <c r="D204" s="82" t="str">
        <f t="shared" si="7"/>
        <v>Towergate Underwriting Group Limited</v>
      </c>
      <c r="E204" s="83" t="s">
        <v>208</v>
      </c>
      <c r="F204" s="83" t="s">
        <v>2357</v>
      </c>
      <c r="G204" s="84" t="s">
        <v>2674</v>
      </c>
      <c r="H204" s="89"/>
      <c r="I204" s="89"/>
      <c r="J204" s="89"/>
      <c r="K204" s="89">
        <v>1213</v>
      </c>
      <c r="L204" s="89"/>
      <c r="M204" s="89">
        <v>1213</v>
      </c>
      <c r="N204" s="53" t="s">
        <v>2863</v>
      </c>
    </row>
    <row r="205" spans="2:14" x14ac:dyDescent="0.2">
      <c r="B205" s="68">
        <v>310226</v>
      </c>
      <c r="C205" s="68" t="s">
        <v>2409</v>
      </c>
      <c r="D205" s="82" t="str">
        <f t="shared" si="7"/>
        <v>Toyota Financial Services (UK) Plc</v>
      </c>
      <c r="E205" s="83" t="s">
        <v>2410</v>
      </c>
      <c r="F205" s="83" t="s">
        <v>2357</v>
      </c>
      <c r="G205" s="84" t="s">
        <v>2675</v>
      </c>
      <c r="H205" s="89"/>
      <c r="I205" s="89"/>
      <c r="J205" s="89"/>
      <c r="K205" s="89">
        <v>561</v>
      </c>
      <c r="L205" s="89"/>
      <c r="M205" s="89">
        <v>561</v>
      </c>
      <c r="N205" s="53" t="s">
        <v>2864</v>
      </c>
    </row>
    <row r="206" spans="2:14" x14ac:dyDescent="0.2">
      <c r="B206" s="68">
        <v>202810</v>
      </c>
      <c r="C206" s="68" t="s">
        <v>174</v>
      </c>
      <c r="D206" s="82" t="str">
        <f t="shared" si="7"/>
        <v>U K Insurance Limited</v>
      </c>
      <c r="E206" s="83" t="s">
        <v>2323</v>
      </c>
      <c r="F206" s="83" t="s">
        <v>2357</v>
      </c>
      <c r="G206" s="84" t="s">
        <v>2674</v>
      </c>
      <c r="H206" s="89"/>
      <c r="I206" s="89"/>
      <c r="J206" s="89"/>
      <c r="K206" s="89">
        <v>64543</v>
      </c>
      <c r="L206" s="89"/>
      <c r="M206" s="89">
        <v>64543</v>
      </c>
      <c r="N206" s="53" t="s">
        <v>2864</v>
      </c>
    </row>
    <row r="207" spans="2:14" x14ac:dyDescent="0.2">
      <c r="B207" s="68">
        <v>310101</v>
      </c>
      <c r="C207" s="68" t="s">
        <v>175</v>
      </c>
      <c r="D207" s="82" t="str">
        <f t="shared" si="7"/>
        <v>UK General Insurance Limited</v>
      </c>
      <c r="E207" s="83" t="s">
        <v>208</v>
      </c>
      <c r="F207" s="83" t="s">
        <v>2357</v>
      </c>
      <c r="G207" s="84" t="s">
        <v>2675</v>
      </c>
      <c r="H207" s="89"/>
      <c r="I207" s="89"/>
      <c r="J207" s="89"/>
      <c r="K207" s="89">
        <v>2359</v>
      </c>
      <c r="L207" s="89"/>
      <c r="M207" s="89">
        <v>2359</v>
      </c>
      <c r="N207" s="53" t="s">
        <v>2865</v>
      </c>
    </row>
    <row r="208" spans="2:14" x14ac:dyDescent="0.2">
      <c r="B208" s="68">
        <v>122315</v>
      </c>
      <c r="C208" s="68" t="s">
        <v>176</v>
      </c>
      <c r="D208" s="82" t="str">
        <f t="shared" si="7"/>
        <v>Ulster Bank Ltd</v>
      </c>
      <c r="E208" s="83" t="s">
        <v>206</v>
      </c>
      <c r="F208" s="83" t="s">
        <v>2357</v>
      </c>
      <c r="G208" s="84" t="s">
        <v>2674</v>
      </c>
      <c r="H208" s="89">
        <v>3362</v>
      </c>
      <c r="I208" s="89"/>
      <c r="J208" s="89">
        <v>164</v>
      </c>
      <c r="K208" s="89">
        <v>1186</v>
      </c>
      <c r="L208" s="89">
        <v>6</v>
      </c>
      <c r="M208" s="89">
        <v>4718</v>
      </c>
      <c r="N208" s="53" t="s">
        <v>2866</v>
      </c>
    </row>
    <row r="209" spans="2:14" x14ac:dyDescent="0.2">
      <c r="B209" s="68">
        <v>311368</v>
      </c>
      <c r="C209" s="68" t="s">
        <v>177</v>
      </c>
      <c r="D209" s="82" t="str">
        <f t="shared" si="7"/>
        <v>Ultimate Insurance Solutions Limited</v>
      </c>
      <c r="E209" s="83" t="s">
        <v>204</v>
      </c>
      <c r="F209" s="83" t="s">
        <v>2357</v>
      </c>
      <c r="G209" s="84" t="s">
        <v>2674</v>
      </c>
      <c r="H209" s="89">
        <v>0</v>
      </c>
      <c r="I209" s="89"/>
      <c r="J209" s="89">
        <v>0</v>
      </c>
      <c r="K209" s="89">
        <v>657</v>
      </c>
      <c r="L209" s="89"/>
      <c r="M209" s="89">
        <v>657</v>
      </c>
      <c r="N209" s="53" t="s">
        <v>2867</v>
      </c>
    </row>
    <row r="210" spans="2:14" x14ac:dyDescent="0.2">
      <c r="B210" s="68">
        <v>221156</v>
      </c>
      <c r="C210" s="68" t="s">
        <v>178</v>
      </c>
      <c r="D210" s="82" t="str">
        <f t="shared" si="7"/>
        <v>Vanquis Bank Limited</v>
      </c>
      <c r="E210" s="83" t="s">
        <v>2324</v>
      </c>
      <c r="F210" s="83" t="s">
        <v>2357</v>
      </c>
      <c r="G210" s="84" t="s">
        <v>2674</v>
      </c>
      <c r="H210" s="89">
        <v>15733</v>
      </c>
      <c r="I210" s="89"/>
      <c r="J210" s="89"/>
      <c r="K210" s="89">
        <v>2</v>
      </c>
      <c r="L210" s="89"/>
      <c r="M210" s="89">
        <v>15735</v>
      </c>
      <c r="N210" s="53" t="s">
        <v>2868</v>
      </c>
    </row>
    <row r="211" spans="2:14" x14ac:dyDescent="0.2">
      <c r="B211" s="68">
        <v>503963</v>
      </c>
      <c r="C211" s="68" t="s">
        <v>179</v>
      </c>
      <c r="D211" s="82" t="str">
        <f t="shared" si="7"/>
        <v>Virgin Money plc</v>
      </c>
      <c r="E211" s="83" t="s">
        <v>2411</v>
      </c>
      <c r="F211" s="83" t="s">
        <v>2357</v>
      </c>
      <c r="G211" s="84" t="s">
        <v>2674</v>
      </c>
      <c r="H211" s="89">
        <v>5671</v>
      </c>
      <c r="I211" s="89"/>
      <c r="J211" s="89">
        <v>967</v>
      </c>
      <c r="K211" s="89"/>
      <c r="L211" s="89"/>
      <c r="M211" s="89">
        <v>6638</v>
      </c>
      <c r="N211" s="53" t="s">
        <v>2869</v>
      </c>
    </row>
    <row r="212" spans="2:14" x14ac:dyDescent="0.2">
      <c r="B212" s="68">
        <v>461107</v>
      </c>
      <c r="C212" s="68" t="s">
        <v>180</v>
      </c>
      <c r="D212" s="82" t="str">
        <f t="shared" si="7"/>
        <v>Vitality Corporate Services Limited</v>
      </c>
      <c r="E212" s="83" t="s">
        <v>208</v>
      </c>
      <c r="F212" s="83" t="s">
        <v>2358</v>
      </c>
      <c r="G212" s="84" t="s">
        <v>2674</v>
      </c>
      <c r="H212" s="89"/>
      <c r="I212" s="89"/>
      <c r="J212" s="89"/>
      <c r="K212" s="89">
        <v>4319</v>
      </c>
      <c r="L212" s="89"/>
      <c r="M212" s="89">
        <v>4319</v>
      </c>
      <c r="N212" s="53" t="s">
        <v>2870</v>
      </c>
    </row>
    <row r="213" spans="2:14" x14ac:dyDescent="0.2">
      <c r="B213" s="68">
        <v>311988</v>
      </c>
      <c r="C213" s="68" t="s">
        <v>181</v>
      </c>
      <c r="D213" s="82" t="str">
        <f t="shared" si="7"/>
        <v>Volkswagen Financial Services (UK) Limited</v>
      </c>
      <c r="E213" s="83" t="s">
        <v>2412</v>
      </c>
      <c r="F213" s="83" t="s">
        <v>2357</v>
      </c>
      <c r="G213" s="84" t="s">
        <v>2674</v>
      </c>
      <c r="H213" s="89"/>
      <c r="I213" s="89"/>
      <c r="J213" s="89"/>
      <c r="K213" s="89">
        <v>994</v>
      </c>
      <c r="L213" s="89"/>
      <c r="M213" s="89">
        <v>994</v>
      </c>
      <c r="N213" s="53" t="s">
        <v>2871</v>
      </c>
    </row>
    <row r="214" spans="2:14" x14ac:dyDescent="0.2">
      <c r="B214" s="68">
        <v>305742</v>
      </c>
      <c r="C214" s="68" t="s">
        <v>182</v>
      </c>
      <c r="D214" s="82" t="str">
        <f t="shared" si="7"/>
        <v>Welcome Financial Services Limited</v>
      </c>
      <c r="E214" s="83" t="s">
        <v>2325</v>
      </c>
      <c r="F214" s="83" t="s">
        <v>2357</v>
      </c>
      <c r="G214" s="84" t="s">
        <v>2674</v>
      </c>
      <c r="H214" s="89">
        <v>173</v>
      </c>
      <c r="I214" s="89"/>
      <c r="J214" s="89">
        <v>131</v>
      </c>
      <c r="K214" s="89">
        <v>4423</v>
      </c>
      <c r="L214" s="89"/>
      <c r="M214" s="89">
        <v>4727</v>
      </c>
      <c r="N214" s="53" t="s">
        <v>2881</v>
      </c>
    </row>
    <row r="215" spans="2:14" x14ac:dyDescent="0.2">
      <c r="B215" s="68">
        <v>104877</v>
      </c>
      <c r="C215" s="68" t="s">
        <v>183</v>
      </c>
      <c r="D215" s="82" t="str">
        <f t="shared" si="7"/>
        <v>West Bromwich Building Society</v>
      </c>
      <c r="E215" s="83" t="s">
        <v>208</v>
      </c>
      <c r="F215" s="83" t="s">
        <v>2357</v>
      </c>
      <c r="G215" s="84" t="s">
        <v>2675</v>
      </c>
      <c r="H215" s="89">
        <v>290</v>
      </c>
      <c r="I215" s="89"/>
      <c r="J215" s="89">
        <v>159</v>
      </c>
      <c r="K215" s="89">
        <v>330</v>
      </c>
      <c r="L215" s="89">
        <v>23</v>
      </c>
      <c r="M215" s="89">
        <v>802</v>
      </c>
      <c r="N215" s="53" t="s">
        <v>2872</v>
      </c>
    </row>
    <row r="216" spans="2:14" x14ac:dyDescent="0.2">
      <c r="B216" s="68">
        <v>183887</v>
      </c>
      <c r="C216" s="68" t="s">
        <v>184</v>
      </c>
      <c r="D216" s="82" t="str">
        <f t="shared" si="7"/>
        <v>Woolwich Plan Managers Limited</v>
      </c>
      <c r="E216" s="83" t="s">
        <v>202</v>
      </c>
      <c r="F216" s="83" t="s">
        <v>2358</v>
      </c>
      <c r="G216" s="84" t="s">
        <v>2674</v>
      </c>
      <c r="H216" s="89">
        <v>0</v>
      </c>
      <c r="I216" s="89"/>
      <c r="J216" s="89">
        <v>0</v>
      </c>
      <c r="K216" s="89"/>
      <c r="L216" s="89">
        <v>537</v>
      </c>
      <c r="M216" s="89">
        <v>537</v>
      </c>
      <c r="N216" s="53" t="s">
        <v>2714</v>
      </c>
    </row>
    <row r="217" spans="2:14" x14ac:dyDescent="0.2">
      <c r="B217" s="68">
        <v>313348</v>
      </c>
      <c r="C217" s="68" t="s">
        <v>185</v>
      </c>
      <c r="D217" s="82" t="str">
        <f t="shared" si="7"/>
        <v>Xbridge Limited</v>
      </c>
      <c r="E217" s="83" t="s">
        <v>204</v>
      </c>
      <c r="F217" s="83" t="s">
        <v>2357</v>
      </c>
      <c r="G217" s="84" t="s">
        <v>2674</v>
      </c>
      <c r="H217" s="89"/>
      <c r="I217" s="89"/>
      <c r="J217" s="89"/>
      <c r="K217" s="89">
        <v>649</v>
      </c>
      <c r="L217" s="89"/>
      <c r="M217" s="89">
        <v>649</v>
      </c>
      <c r="N217" s="53" t="s">
        <v>2873</v>
      </c>
    </row>
    <row r="218" spans="2:14" x14ac:dyDescent="0.2">
      <c r="B218" s="68">
        <v>106085</v>
      </c>
      <c r="C218" s="68" t="s">
        <v>186</v>
      </c>
      <c r="D218" s="82" t="str">
        <f t="shared" si="7"/>
        <v>Yorkshire Building Society</v>
      </c>
      <c r="E218" s="83" t="s">
        <v>186</v>
      </c>
      <c r="F218" s="83" t="s">
        <v>2357</v>
      </c>
      <c r="G218" s="84" t="s">
        <v>2674</v>
      </c>
      <c r="H218" s="89">
        <v>8544</v>
      </c>
      <c r="I218" s="89">
        <v>1</v>
      </c>
      <c r="J218" s="89">
        <v>2223</v>
      </c>
      <c r="K218" s="89">
        <v>4905</v>
      </c>
      <c r="L218" s="89">
        <v>175</v>
      </c>
      <c r="M218" s="89">
        <v>15848</v>
      </c>
      <c r="N218" s="53" t="s">
        <v>2874</v>
      </c>
    </row>
    <row r="219" spans="2:14" x14ac:dyDescent="0.2">
      <c r="B219" s="68">
        <v>429279</v>
      </c>
      <c r="C219" s="68" t="s">
        <v>187</v>
      </c>
      <c r="D219" s="82" t="str">
        <f t="shared" si="7"/>
        <v>Zenith Insurance Management UK Limited</v>
      </c>
      <c r="E219" s="83" t="s">
        <v>208</v>
      </c>
      <c r="F219" s="83" t="s">
        <v>2357</v>
      </c>
      <c r="G219" s="84" t="s">
        <v>2674</v>
      </c>
      <c r="H219" s="89"/>
      <c r="I219" s="89"/>
      <c r="J219" s="89"/>
      <c r="K219" s="89">
        <v>1167</v>
      </c>
      <c r="L219" s="89"/>
      <c r="M219" s="89">
        <v>1167</v>
      </c>
      <c r="N219" s="53" t="s">
        <v>2875</v>
      </c>
    </row>
    <row r="220" spans="2:14" x14ac:dyDescent="0.2">
      <c r="B220" s="68">
        <v>475572</v>
      </c>
      <c r="C220" s="68" t="s">
        <v>188</v>
      </c>
      <c r="D220" s="82" t="str">
        <f t="shared" si="7"/>
        <v>Zenith Marque Insurance Services Limited</v>
      </c>
      <c r="E220" s="83" t="s">
        <v>204</v>
      </c>
      <c r="F220" s="83" t="s">
        <v>2357</v>
      </c>
      <c r="G220" s="84" t="s">
        <v>2674</v>
      </c>
      <c r="H220" s="89"/>
      <c r="I220" s="89"/>
      <c r="J220" s="89"/>
      <c r="K220" s="89">
        <v>928</v>
      </c>
      <c r="L220" s="89"/>
      <c r="M220" s="89">
        <v>928</v>
      </c>
      <c r="N220" s="53" t="s">
        <v>2876</v>
      </c>
    </row>
    <row r="221" spans="2:14" x14ac:dyDescent="0.2">
      <c r="B221" s="68">
        <v>147672</v>
      </c>
      <c r="C221" s="68" t="s">
        <v>189</v>
      </c>
      <c r="D221" s="82" t="str">
        <f t="shared" si="7"/>
        <v>Zurich Assurance Ltd</v>
      </c>
      <c r="E221" s="83" t="s">
        <v>2303</v>
      </c>
      <c r="F221" s="83" t="s">
        <v>2357</v>
      </c>
      <c r="G221" s="84" t="s">
        <v>2674</v>
      </c>
      <c r="H221" s="89"/>
      <c r="I221" s="89">
        <v>2268</v>
      </c>
      <c r="J221" s="89">
        <v>13</v>
      </c>
      <c r="K221" s="89">
        <v>2190</v>
      </c>
      <c r="L221" s="89">
        <v>1113</v>
      </c>
      <c r="M221" s="89">
        <v>5584</v>
      </c>
      <c r="N221" s="53" t="s">
        <v>2877</v>
      </c>
    </row>
    <row r="222" spans="2:14" x14ac:dyDescent="0.2">
      <c r="B222" s="68">
        <v>203093</v>
      </c>
      <c r="C222" s="68" t="s">
        <v>190</v>
      </c>
      <c r="D222" s="82" t="str">
        <f t="shared" si="7"/>
        <v>Zurich Insurance PLC</v>
      </c>
      <c r="E222" s="83" t="s">
        <v>2303</v>
      </c>
      <c r="F222" s="83" t="s">
        <v>2357</v>
      </c>
      <c r="G222" s="84" t="s">
        <v>2674</v>
      </c>
      <c r="H222" s="89"/>
      <c r="I222" s="89"/>
      <c r="J222" s="89"/>
      <c r="K222" s="89">
        <v>2024</v>
      </c>
      <c r="L222" s="89"/>
      <c r="M222" s="89">
        <v>2024</v>
      </c>
      <c r="N222" s="53" t="s">
        <v>2878</v>
      </c>
    </row>
    <row r="223" spans="2:14" x14ac:dyDescent="0.2">
      <c r="B223" s="68">
        <v>203350</v>
      </c>
      <c r="C223" s="68" t="s">
        <v>191</v>
      </c>
      <c r="D223" s="82" t="str">
        <f t="shared" si="7"/>
        <v>esure Insurance Limited</v>
      </c>
      <c r="E223" s="83" t="s">
        <v>208</v>
      </c>
      <c r="F223" s="83" t="s">
        <v>2358</v>
      </c>
      <c r="G223" s="84" t="s">
        <v>2674</v>
      </c>
      <c r="H223" s="89"/>
      <c r="I223" s="89"/>
      <c r="J223" s="89"/>
      <c r="K223" s="89">
        <v>8567</v>
      </c>
      <c r="L223" s="89"/>
      <c r="M223" s="89">
        <v>8567</v>
      </c>
      <c r="N223" s="53" t="s">
        <v>2879</v>
      </c>
    </row>
  </sheetData>
  <autoFilter ref="B4:N218"/>
  <hyperlinks>
    <hyperlink ref="E2" location="Contents!A1" display="Return to contents page "/>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2:L223"/>
  <sheetViews>
    <sheetView workbookViewId="0">
      <pane xSplit="3" ySplit="4" topLeftCell="D5" activePane="bottomRight" state="frozen"/>
      <selection pane="topRight" activeCell="E1" sqref="E1"/>
      <selection pane="bottomLeft" activeCell="A5" sqref="A5"/>
      <selection pane="bottomRight"/>
    </sheetView>
  </sheetViews>
  <sheetFormatPr defaultRowHeight="12.75" x14ac:dyDescent="0.2"/>
  <cols>
    <col min="1" max="1" width="4.7109375" style="53" customWidth="1"/>
    <col min="2" max="2" width="9.140625" style="9" hidden="1" customWidth="1"/>
    <col min="3" max="3" width="63.85546875" style="9" customWidth="1"/>
    <col min="4" max="4" width="24.85546875" style="9" customWidth="1"/>
    <col min="5" max="5" width="13.42578125" style="53" customWidth="1"/>
    <col min="6" max="6" width="36.85546875" style="53" customWidth="1"/>
    <col min="7" max="7" width="9" style="9" customWidth="1"/>
    <col min="8" max="8" width="13.28515625" style="9" customWidth="1"/>
    <col min="9" max="9" width="7.7109375" style="9" bestFit="1" customWidth="1"/>
    <col min="10" max="10" width="11.5703125" style="9" customWidth="1"/>
    <col min="11" max="11" width="12.7109375" style="9" bestFit="1" customWidth="1"/>
    <col min="12" max="16384" width="9.140625" style="9"/>
  </cols>
  <sheetData>
    <row r="2" spans="2:12" x14ac:dyDescent="0.2">
      <c r="D2" s="29" t="s">
        <v>274</v>
      </c>
    </row>
    <row r="3" spans="2:12" x14ac:dyDescent="0.2">
      <c r="C3" s="12" t="s">
        <v>196</v>
      </c>
      <c r="D3" s="10"/>
      <c r="E3" s="15"/>
    </row>
    <row r="4" spans="2:12" ht="51" customHeight="1" x14ac:dyDescent="0.2">
      <c r="C4" s="22" t="s">
        <v>195</v>
      </c>
      <c r="D4" s="13" t="s">
        <v>200</v>
      </c>
      <c r="E4" s="13" t="s">
        <v>2356</v>
      </c>
      <c r="F4" s="13" t="s">
        <v>198</v>
      </c>
      <c r="G4" s="13" t="s">
        <v>0</v>
      </c>
      <c r="H4" s="13" t="s">
        <v>1</v>
      </c>
      <c r="I4" s="13" t="s">
        <v>2</v>
      </c>
      <c r="J4" s="13" t="s">
        <v>3</v>
      </c>
      <c r="K4" s="13" t="s">
        <v>4</v>
      </c>
      <c r="L4" s="13" t="s">
        <v>199</v>
      </c>
    </row>
    <row r="5" spans="2:12" ht="12.75" customHeight="1" x14ac:dyDescent="0.2">
      <c r="B5" s="69">
        <v>122088</v>
      </c>
      <c r="C5" s="83" t="s">
        <v>5</v>
      </c>
      <c r="D5" s="83" t="s">
        <v>208</v>
      </c>
      <c r="E5" s="83" t="s">
        <v>2357</v>
      </c>
      <c r="F5" s="84" t="s">
        <v>2674</v>
      </c>
      <c r="G5" s="89">
        <v>1094</v>
      </c>
      <c r="H5" s="89"/>
      <c r="I5" s="89">
        <v>31</v>
      </c>
      <c r="J5" s="89">
        <v>1077</v>
      </c>
      <c r="K5" s="89">
        <v>1</v>
      </c>
      <c r="L5" s="89">
        <f>SUM(G5:K5)</f>
        <v>2203</v>
      </c>
    </row>
    <row r="6" spans="2:12" ht="12.75" customHeight="1" x14ac:dyDescent="0.2">
      <c r="B6" s="69">
        <v>202628</v>
      </c>
      <c r="C6" s="83" t="s">
        <v>6</v>
      </c>
      <c r="D6" s="83" t="s">
        <v>2289</v>
      </c>
      <c r="E6" s="83" t="s">
        <v>2358</v>
      </c>
      <c r="F6" s="84" t="s">
        <v>2673</v>
      </c>
      <c r="G6" s="89"/>
      <c r="H6" s="89"/>
      <c r="I6" s="89"/>
      <c r="J6" s="89">
        <v>510</v>
      </c>
      <c r="K6" s="89"/>
      <c r="L6" s="89">
        <f t="shared" ref="L6:L68" si="0">SUM(G6:K6)</f>
        <v>510</v>
      </c>
    </row>
    <row r="7" spans="2:12" ht="12.75" customHeight="1" x14ac:dyDescent="0.2">
      <c r="B7" s="69">
        <v>311909</v>
      </c>
      <c r="C7" s="83" t="s">
        <v>2378</v>
      </c>
      <c r="D7" s="83" t="s">
        <v>2379</v>
      </c>
      <c r="E7" s="83" t="s">
        <v>2357</v>
      </c>
      <c r="F7" s="84" t="s">
        <v>2674</v>
      </c>
      <c r="G7" s="89"/>
      <c r="H7" s="89"/>
      <c r="I7" s="89"/>
      <c r="J7" s="89">
        <v>488</v>
      </c>
      <c r="K7" s="89"/>
      <c r="L7" s="89">
        <f t="shared" si="0"/>
        <v>488</v>
      </c>
    </row>
    <row r="8" spans="2:12" ht="12.75" customHeight="1" x14ac:dyDescent="0.2">
      <c r="B8" s="69">
        <v>202312</v>
      </c>
      <c r="C8" s="83" t="s">
        <v>7</v>
      </c>
      <c r="D8" s="83" t="s">
        <v>2365</v>
      </c>
      <c r="E8" s="83" t="s">
        <v>2357</v>
      </c>
      <c r="F8" s="84" t="s">
        <v>2674</v>
      </c>
      <c r="G8" s="89"/>
      <c r="H8" s="89"/>
      <c r="I8" s="89"/>
      <c r="J8" s="89">
        <v>10302</v>
      </c>
      <c r="K8" s="89"/>
      <c r="L8" s="89">
        <f t="shared" si="0"/>
        <v>10302</v>
      </c>
    </row>
    <row r="9" spans="2:12" ht="12.75" customHeight="1" x14ac:dyDescent="0.2">
      <c r="B9" s="69">
        <v>202947</v>
      </c>
      <c r="C9" s="83" t="s">
        <v>8</v>
      </c>
      <c r="D9" s="83" t="s">
        <v>2365</v>
      </c>
      <c r="E9" s="83" t="s">
        <v>2357</v>
      </c>
      <c r="F9" s="84" t="s">
        <v>2674</v>
      </c>
      <c r="G9" s="89"/>
      <c r="H9" s="89"/>
      <c r="I9" s="89"/>
      <c r="J9" s="89">
        <v>8214</v>
      </c>
      <c r="K9" s="89"/>
      <c r="L9" s="89">
        <f t="shared" si="0"/>
        <v>8214</v>
      </c>
    </row>
    <row r="10" spans="2:12" ht="12.75" customHeight="1" x14ac:dyDescent="0.2">
      <c r="B10" s="69">
        <v>119201</v>
      </c>
      <c r="C10" s="83" t="s">
        <v>9</v>
      </c>
      <c r="D10" s="83" t="s">
        <v>210</v>
      </c>
      <c r="E10" s="83" t="s">
        <v>2357</v>
      </c>
      <c r="F10" s="84" t="s">
        <v>2674</v>
      </c>
      <c r="G10" s="89"/>
      <c r="H10" s="89">
        <v>124</v>
      </c>
      <c r="I10" s="89"/>
      <c r="J10" s="89">
        <v>450</v>
      </c>
      <c r="K10" s="89">
        <v>11</v>
      </c>
      <c r="L10" s="89">
        <f t="shared" si="0"/>
        <v>585</v>
      </c>
    </row>
    <row r="11" spans="2:12" ht="12.75" customHeight="1" x14ac:dyDescent="0.2">
      <c r="B11" s="69">
        <v>117645</v>
      </c>
      <c r="C11" s="83" t="s">
        <v>10</v>
      </c>
      <c r="D11" s="83" t="s">
        <v>2286</v>
      </c>
      <c r="E11" s="83" t="s">
        <v>2357</v>
      </c>
      <c r="F11" s="84" t="s">
        <v>2674</v>
      </c>
      <c r="G11" s="89"/>
      <c r="H11" s="89">
        <v>1290</v>
      </c>
      <c r="I11" s="89"/>
      <c r="J11" s="89">
        <v>564</v>
      </c>
      <c r="K11" s="89">
        <v>382</v>
      </c>
      <c r="L11" s="89">
        <f t="shared" si="0"/>
        <v>2236</v>
      </c>
    </row>
    <row r="12" spans="2:12" ht="12.75" customHeight="1" x14ac:dyDescent="0.2">
      <c r="B12" s="69">
        <v>311649</v>
      </c>
      <c r="C12" s="83" t="s">
        <v>11</v>
      </c>
      <c r="D12" s="83" t="s">
        <v>203</v>
      </c>
      <c r="E12" s="83" t="s">
        <v>2357</v>
      </c>
      <c r="F12" s="84" t="s">
        <v>2674</v>
      </c>
      <c r="G12" s="89"/>
      <c r="H12" s="89"/>
      <c r="I12" s="89"/>
      <c r="J12" s="89">
        <v>546</v>
      </c>
      <c r="K12" s="89"/>
      <c r="L12" s="89">
        <f t="shared" si="0"/>
        <v>546</v>
      </c>
    </row>
    <row r="13" spans="2:12" ht="12.75" customHeight="1" x14ac:dyDescent="0.2">
      <c r="B13" s="69">
        <v>305936</v>
      </c>
      <c r="C13" s="83" t="s">
        <v>12</v>
      </c>
      <c r="D13" s="83" t="s">
        <v>186</v>
      </c>
      <c r="E13" s="83" t="s">
        <v>2357</v>
      </c>
      <c r="F13" s="84" t="s">
        <v>2674</v>
      </c>
      <c r="G13" s="89">
        <v>17</v>
      </c>
      <c r="H13" s="89">
        <v>0</v>
      </c>
      <c r="I13" s="89">
        <v>803</v>
      </c>
      <c r="J13" s="89">
        <v>141</v>
      </c>
      <c r="K13" s="89">
        <v>0</v>
      </c>
      <c r="L13" s="89">
        <f t="shared" si="0"/>
        <v>961</v>
      </c>
    </row>
    <row r="14" spans="2:12" ht="12.75" customHeight="1" x14ac:dyDescent="0.2">
      <c r="B14" s="69">
        <v>438372</v>
      </c>
      <c r="C14" s="83" t="s">
        <v>2380</v>
      </c>
      <c r="D14" s="83" t="s">
        <v>208</v>
      </c>
      <c r="E14" s="83" t="s">
        <v>2357</v>
      </c>
      <c r="F14" s="84" t="s">
        <v>2675</v>
      </c>
      <c r="G14" s="89"/>
      <c r="H14" s="89"/>
      <c r="I14" s="89">
        <v>860</v>
      </c>
      <c r="J14" s="89"/>
      <c r="K14" s="89"/>
      <c r="L14" s="89">
        <f t="shared" si="0"/>
        <v>860</v>
      </c>
    </row>
    <row r="15" spans="2:12" ht="12.75" customHeight="1" x14ac:dyDescent="0.2">
      <c r="B15" s="69">
        <v>306408</v>
      </c>
      <c r="C15" s="83" t="s">
        <v>13</v>
      </c>
      <c r="D15" s="83" t="s">
        <v>2287</v>
      </c>
      <c r="E15" s="83" t="s">
        <v>2357</v>
      </c>
      <c r="F15" s="84" t="s">
        <v>2674</v>
      </c>
      <c r="G15" s="89"/>
      <c r="H15" s="89"/>
      <c r="I15" s="89"/>
      <c r="J15" s="89">
        <v>905</v>
      </c>
      <c r="K15" s="89"/>
      <c r="L15" s="89">
        <f t="shared" si="0"/>
        <v>905</v>
      </c>
    </row>
    <row r="16" spans="2:12" ht="12.75" customHeight="1" x14ac:dyDescent="0.2">
      <c r="B16" s="69">
        <v>311873</v>
      </c>
      <c r="C16" s="83" t="s">
        <v>2381</v>
      </c>
      <c r="D16" s="83" t="s">
        <v>208</v>
      </c>
      <c r="E16" s="83" t="s">
        <v>2357</v>
      </c>
      <c r="F16" s="84" t="s">
        <v>2674</v>
      </c>
      <c r="G16" s="89"/>
      <c r="H16" s="89"/>
      <c r="I16" s="89"/>
      <c r="J16" s="89">
        <v>626</v>
      </c>
      <c r="K16" s="89"/>
      <c r="L16" s="89">
        <f t="shared" si="0"/>
        <v>626</v>
      </c>
    </row>
    <row r="17" spans="2:12" ht="12.75" customHeight="1" x14ac:dyDescent="0.2">
      <c r="B17" s="69">
        <v>228704</v>
      </c>
      <c r="C17" s="83" t="s">
        <v>251</v>
      </c>
      <c r="D17" s="83" t="s">
        <v>208</v>
      </c>
      <c r="E17" s="83" t="s">
        <v>2357</v>
      </c>
      <c r="F17" s="84" t="s">
        <v>2921</v>
      </c>
      <c r="G17" s="89"/>
      <c r="H17" s="89"/>
      <c r="I17" s="89"/>
      <c r="J17" s="89">
        <v>6997</v>
      </c>
      <c r="K17" s="89"/>
      <c r="L17" s="89">
        <f t="shared" si="0"/>
        <v>6997</v>
      </c>
    </row>
    <row r="18" spans="2:12" ht="12.75" customHeight="1" x14ac:dyDescent="0.2">
      <c r="B18" s="69">
        <v>307071</v>
      </c>
      <c r="C18" s="83" t="s">
        <v>2382</v>
      </c>
      <c r="D18" s="83" t="s">
        <v>208</v>
      </c>
      <c r="E18" s="83" t="s">
        <v>2357</v>
      </c>
      <c r="F18" s="84" t="s">
        <v>2922</v>
      </c>
      <c r="G18" s="89"/>
      <c r="H18" s="89"/>
      <c r="I18" s="89"/>
      <c r="J18" s="89">
        <v>1464</v>
      </c>
      <c r="K18" s="89"/>
      <c r="L18" s="89">
        <f t="shared" si="0"/>
        <v>1464</v>
      </c>
    </row>
    <row r="19" spans="2:12" ht="12.75" customHeight="1" x14ac:dyDescent="0.2">
      <c r="B19" s="69">
        <v>202039</v>
      </c>
      <c r="C19" s="83" t="s">
        <v>14</v>
      </c>
      <c r="D19" s="83" t="s">
        <v>2288</v>
      </c>
      <c r="E19" s="83" t="s">
        <v>2357</v>
      </c>
      <c r="F19" s="84" t="s">
        <v>2674</v>
      </c>
      <c r="G19" s="89"/>
      <c r="H19" s="89"/>
      <c r="I19" s="89"/>
      <c r="J19" s="89">
        <v>2987</v>
      </c>
      <c r="K19" s="89"/>
      <c r="L19" s="89">
        <f t="shared" si="0"/>
        <v>2987</v>
      </c>
    </row>
    <row r="20" spans="2:12" ht="12.75" customHeight="1" x14ac:dyDescent="0.2">
      <c r="B20" s="69">
        <v>312468</v>
      </c>
      <c r="C20" s="83" t="s">
        <v>15</v>
      </c>
      <c r="D20" s="83" t="s">
        <v>2288</v>
      </c>
      <c r="E20" s="83" t="s">
        <v>2357</v>
      </c>
      <c r="F20" s="84" t="s">
        <v>2674</v>
      </c>
      <c r="G20" s="89"/>
      <c r="H20" s="89"/>
      <c r="I20" s="89"/>
      <c r="J20" s="89">
        <v>8208</v>
      </c>
      <c r="K20" s="89"/>
      <c r="L20" s="89">
        <f t="shared" si="0"/>
        <v>8208</v>
      </c>
    </row>
    <row r="21" spans="2:12" ht="12.75" customHeight="1" x14ac:dyDescent="0.2">
      <c r="B21" s="69">
        <v>401084</v>
      </c>
      <c r="C21" s="83" t="s">
        <v>16</v>
      </c>
      <c r="D21" s="83" t="s">
        <v>208</v>
      </c>
      <c r="E21" s="83" t="s">
        <v>2357</v>
      </c>
      <c r="F21" s="84" t="s">
        <v>2674</v>
      </c>
      <c r="G21" s="89"/>
      <c r="H21" s="89"/>
      <c r="I21" s="89"/>
      <c r="J21" s="89">
        <v>1787</v>
      </c>
      <c r="K21" s="89"/>
      <c r="L21" s="89">
        <f t="shared" si="0"/>
        <v>1787</v>
      </c>
    </row>
    <row r="22" spans="2:12" ht="12.75" customHeight="1" x14ac:dyDescent="0.2">
      <c r="B22" s="69">
        <v>204503</v>
      </c>
      <c r="C22" s="83" t="s">
        <v>17</v>
      </c>
      <c r="D22" s="83" t="s">
        <v>208</v>
      </c>
      <c r="E22" s="83" t="s">
        <v>2357</v>
      </c>
      <c r="F22" s="84" t="s">
        <v>2674</v>
      </c>
      <c r="G22" s="89">
        <v>342</v>
      </c>
      <c r="H22" s="89"/>
      <c r="I22" s="89">
        <v>340</v>
      </c>
      <c r="J22" s="89"/>
      <c r="K22" s="89"/>
      <c r="L22" s="89">
        <f t="shared" si="0"/>
        <v>682</v>
      </c>
    </row>
    <row r="23" spans="2:12" ht="12.75" customHeight="1" x14ac:dyDescent="0.2">
      <c r="B23" s="69">
        <v>116115</v>
      </c>
      <c r="C23" s="83" t="s">
        <v>18</v>
      </c>
      <c r="D23" s="83" t="s">
        <v>209</v>
      </c>
      <c r="E23" s="83" t="s">
        <v>2357</v>
      </c>
      <c r="F23" s="84" t="s">
        <v>2674</v>
      </c>
      <c r="G23" s="89"/>
      <c r="H23" s="89">
        <v>442</v>
      </c>
      <c r="I23" s="89"/>
      <c r="J23" s="89"/>
      <c r="K23" s="89">
        <v>1717</v>
      </c>
      <c r="L23" s="89">
        <f t="shared" si="0"/>
        <v>2159</v>
      </c>
    </row>
    <row r="24" spans="2:12" ht="12.75" customHeight="1" x14ac:dyDescent="0.2">
      <c r="B24" s="69">
        <v>121849</v>
      </c>
      <c r="C24" s="83" t="s">
        <v>19</v>
      </c>
      <c r="D24" s="83" t="s">
        <v>208</v>
      </c>
      <c r="E24" s="83" t="s">
        <v>2357</v>
      </c>
      <c r="F24" s="84" t="s">
        <v>2674</v>
      </c>
      <c r="G24" s="89"/>
      <c r="H24" s="89"/>
      <c r="I24" s="89"/>
      <c r="J24" s="89">
        <v>14847</v>
      </c>
      <c r="K24" s="89"/>
      <c r="L24" s="89">
        <f t="shared" si="0"/>
        <v>14847</v>
      </c>
    </row>
    <row r="25" spans="2:12" ht="12.75" customHeight="1" x14ac:dyDescent="0.2">
      <c r="B25" s="69">
        <v>597301</v>
      </c>
      <c r="C25" s="83" t="s">
        <v>20</v>
      </c>
      <c r="D25" s="83" t="s">
        <v>208</v>
      </c>
      <c r="E25" s="83" t="s">
        <v>2357</v>
      </c>
      <c r="F25" s="84" t="s">
        <v>2674</v>
      </c>
      <c r="G25" s="89"/>
      <c r="H25" s="89"/>
      <c r="I25" s="89"/>
      <c r="J25" s="89">
        <v>3061</v>
      </c>
      <c r="K25" s="89"/>
      <c r="L25" s="89">
        <f t="shared" si="0"/>
        <v>3061</v>
      </c>
    </row>
    <row r="26" spans="2:12" ht="12.75" customHeight="1" x14ac:dyDescent="0.2">
      <c r="B26" s="69">
        <v>311684</v>
      </c>
      <c r="C26" s="83" t="s">
        <v>21</v>
      </c>
      <c r="D26" s="83" t="s">
        <v>351</v>
      </c>
      <c r="E26" s="83" t="s">
        <v>2357</v>
      </c>
      <c r="F26" s="84" t="s">
        <v>2674</v>
      </c>
      <c r="G26" s="89"/>
      <c r="H26" s="89"/>
      <c r="I26" s="89"/>
      <c r="J26" s="89">
        <v>2531</v>
      </c>
      <c r="K26" s="89"/>
      <c r="L26" s="89">
        <f t="shared" si="0"/>
        <v>2531</v>
      </c>
    </row>
    <row r="27" spans="2:12" ht="12.75" customHeight="1" x14ac:dyDescent="0.2">
      <c r="B27" s="69">
        <v>661836</v>
      </c>
      <c r="C27" s="83" t="s">
        <v>22</v>
      </c>
      <c r="D27" s="83" t="s">
        <v>351</v>
      </c>
      <c r="E27" s="83" t="s">
        <v>2357</v>
      </c>
      <c r="F27" s="84" t="s">
        <v>2674</v>
      </c>
      <c r="G27" s="89">
        <v>2063</v>
      </c>
      <c r="H27" s="89"/>
      <c r="I27" s="89"/>
      <c r="J27" s="89">
        <v>20</v>
      </c>
      <c r="K27" s="89"/>
      <c r="L27" s="89">
        <f t="shared" si="0"/>
        <v>2083</v>
      </c>
    </row>
    <row r="28" spans="2:12" ht="12.75" customHeight="1" x14ac:dyDescent="0.2">
      <c r="B28" s="69">
        <v>202189</v>
      </c>
      <c r="C28" s="83" t="s">
        <v>23</v>
      </c>
      <c r="D28" s="83" t="s">
        <v>2290</v>
      </c>
      <c r="E28" s="83" t="s">
        <v>2357</v>
      </c>
      <c r="F28" s="84" t="s">
        <v>2674</v>
      </c>
      <c r="G28" s="89"/>
      <c r="H28" s="89"/>
      <c r="I28" s="89"/>
      <c r="J28" s="89">
        <v>840</v>
      </c>
      <c r="K28" s="89"/>
      <c r="L28" s="89">
        <f t="shared" si="0"/>
        <v>840</v>
      </c>
    </row>
    <row r="29" spans="2:12" ht="12.75" customHeight="1" x14ac:dyDescent="0.2">
      <c r="B29" s="69">
        <v>307858</v>
      </c>
      <c r="C29" s="83" t="s">
        <v>24</v>
      </c>
      <c r="D29" s="83" t="s">
        <v>208</v>
      </c>
      <c r="E29" s="83" t="s">
        <v>2357</v>
      </c>
      <c r="F29" s="84" t="s">
        <v>2674</v>
      </c>
      <c r="G29" s="89">
        <v>0</v>
      </c>
      <c r="H29" s="89">
        <v>0</v>
      </c>
      <c r="I29" s="89">
        <v>0</v>
      </c>
      <c r="J29" s="89">
        <v>1973</v>
      </c>
      <c r="K29" s="89">
        <v>0</v>
      </c>
      <c r="L29" s="89">
        <f t="shared" si="0"/>
        <v>1973</v>
      </c>
    </row>
    <row r="30" spans="2:12" ht="12.75" customHeight="1" x14ac:dyDescent="0.2">
      <c r="B30" s="69">
        <v>308092</v>
      </c>
      <c r="C30" s="83" t="s">
        <v>25</v>
      </c>
      <c r="D30" s="83" t="s">
        <v>208</v>
      </c>
      <c r="E30" s="83" t="s">
        <v>2357</v>
      </c>
      <c r="F30" s="84" t="s">
        <v>2674</v>
      </c>
      <c r="G30" s="89"/>
      <c r="H30" s="89"/>
      <c r="I30" s="89"/>
      <c r="J30" s="89">
        <v>712</v>
      </c>
      <c r="K30" s="89"/>
      <c r="L30" s="89">
        <f t="shared" si="0"/>
        <v>712</v>
      </c>
    </row>
    <row r="31" spans="2:12" ht="12.75" customHeight="1" x14ac:dyDescent="0.2">
      <c r="B31" s="69">
        <v>311786</v>
      </c>
      <c r="C31" s="83" t="s">
        <v>2383</v>
      </c>
      <c r="D31" s="83" t="s">
        <v>2384</v>
      </c>
      <c r="E31" s="83" t="s">
        <v>2357</v>
      </c>
      <c r="F31" s="84" t="s">
        <v>2674</v>
      </c>
      <c r="G31" s="89"/>
      <c r="H31" s="89"/>
      <c r="I31" s="89"/>
      <c r="J31" s="89">
        <v>1237</v>
      </c>
      <c r="K31" s="89"/>
      <c r="L31" s="89">
        <f t="shared" si="0"/>
        <v>1237</v>
      </c>
    </row>
    <row r="32" spans="2:12" ht="12.75" customHeight="1" x14ac:dyDescent="0.2">
      <c r="B32" s="69">
        <v>202735</v>
      </c>
      <c r="C32" s="83" t="s">
        <v>26</v>
      </c>
      <c r="D32" s="83" t="s">
        <v>208</v>
      </c>
      <c r="E32" s="83" t="s">
        <v>2357</v>
      </c>
      <c r="F32" s="84" t="s">
        <v>2674</v>
      </c>
      <c r="G32" s="89"/>
      <c r="H32" s="89"/>
      <c r="I32" s="89"/>
      <c r="J32" s="89">
        <v>11360</v>
      </c>
      <c r="K32" s="89"/>
      <c r="L32" s="89">
        <f t="shared" si="0"/>
        <v>11360</v>
      </c>
    </row>
    <row r="33" spans="2:12" ht="12.75" customHeight="1" x14ac:dyDescent="0.2">
      <c r="B33" s="69">
        <v>502545</v>
      </c>
      <c r="C33" s="83" t="s">
        <v>27</v>
      </c>
      <c r="D33" s="83" t="s">
        <v>208</v>
      </c>
      <c r="E33" s="83" t="s">
        <v>2357</v>
      </c>
      <c r="F33" s="84" t="s">
        <v>2674</v>
      </c>
      <c r="G33" s="89"/>
      <c r="H33" s="89"/>
      <c r="I33" s="89"/>
      <c r="J33" s="89">
        <v>5710</v>
      </c>
      <c r="K33" s="89"/>
      <c r="L33" s="89">
        <f t="shared" si="0"/>
        <v>5710</v>
      </c>
    </row>
    <row r="34" spans="2:12" ht="12.75" customHeight="1" x14ac:dyDescent="0.2">
      <c r="B34" s="69">
        <v>310562</v>
      </c>
      <c r="C34" s="83" t="s">
        <v>28</v>
      </c>
      <c r="D34" s="83" t="s">
        <v>531</v>
      </c>
      <c r="E34" s="83" t="s">
        <v>2357</v>
      </c>
      <c r="F34" s="84" t="s">
        <v>2921</v>
      </c>
      <c r="G34" s="89"/>
      <c r="H34" s="89"/>
      <c r="I34" s="89"/>
      <c r="J34" s="89">
        <v>23402</v>
      </c>
      <c r="K34" s="89"/>
      <c r="L34" s="89">
        <f t="shared" si="0"/>
        <v>23402</v>
      </c>
    </row>
    <row r="35" spans="2:12" ht="12.75" customHeight="1" x14ac:dyDescent="0.2">
      <c r="B35" s="69">
        <v>308213</v>
      </c>
      <c r="C35" s="83" t="s">
        <v>29</v>
      </c>
      <c r="D35" s="83" t="s">
        <v>208</v>
      </c>
      <c r="E35" s="83" t="s">
        <v>2357</v>
      </c>
      <c r="F35" s="84" t="s">
        <v>2674</v>
      </c>
      <c r="G35" s="89"/>
      <c r="H35" s="89"/>
      <c r="I35" s="89"/>
      <c r="J35" s="89">
        <v>1497</v>
      </c>
      <c r="K35" s="89"/>
      <c r="L35" s="89">
        <f t="shared" si="0"/>
        <v>1497</v>
      </c>
    </row>
    <row r="36" spans="2:12" ht="12.75" customHeight="1" x14ac:dyDescent="0.2">
      <c r="B36" s="69">
        <v>202153</v>
      </c>
      <c r="C36" s="83" t="s">
        <v>30</v>
      </c>
      <c r="D36" s="83" t="s">
        <v>2291</v>
      </c>
      <c r="E36" s="83" t="s">
        <v>2357</v>
      </c>
      <c r="F36" s="84" t="s">
        <v>2674</v>
      </c>
      <c r="G36" s="89"/>
      <c r="H36" s="89"/>
      <c r="I36" s="89"/>
      <c r="J36" s="89">
        <v>76289</v>
      </c>
      <c r="K36" s="89"/>
      <c r="L36" s="89">
        <f t="shared" si="0"/>
        <v>76289</v>
      </c>
    </row>
    <row r="37" spans="2:12" ht="12.75" customHeight="1" x14ac:dyDescent="0.2">
      <c r="B37" s="69">
        <v>145452</v>
      </c>
      <c r="C37" s="83" t="s">
        <v>31</v>
      </c>
      <c r="D37" s="83" t="s">
        <v>2291</v>
      </c>
      <c r="E37" s="83" t="s">
        <v>2358</v>
      </c>
      <c r="F37" s="84" t="s">
        <v>2674</v>
      </c>
      <c r="G37" s="89">
        <v>0</v>
      </c>
      <c r="H37" s="89">
        <v>3073</v>
      </c>
      <c r="I37" s="89">
        <v>403</v>
      </c>
      <c r="J37" s="89">
        <v>1725</v>
      </c>
      <c r="K37" s="89">
        <v>1067</v>
      </c>
      <c r="L37" s="89">
        <f t="shared" si="0"/>
        <v>6268</v>
      </c>
    </row>
    <row r="38" spans="2:12" ht="12.75" customHeight="1" x14ac:dyDescent="0.2">
      <c r="B38" s="69">
        <v>728985</v>
      </c>
      <c r="C38" s="83" t="s">
        <v>32</v>
      </c>
      <c r="D38" s="83" t="s">
        <v>2291</v>
      </c>
      <c r="E38" s="83" t="s">
        <v>2357</v>
      </c>
      <c r="F38" s="84" t="s">
        <v>2674</v>
      </c>
      <c r="G38" s="89"/>
      <c r="H38" s="89"/>
      <c r="I38" s="89"/>
      <c r="J38" s="89">
        <v>991</v>
      </c>
      <c r="K38" s="89"/>
      <c r="L38" s="89">
        <f t="shared" si="0"/>
        <v>991</v>
      </c>
    </row>
    <row r="39" spans="2:12" ht="12.75" customHeight="1" x14ac:dyDescent="0.2">
      <c r="B39" s="69">
        <v>308896</v>
      </c>
      <c r="C39" s="83" t="s">
        <v>33</v>
      </c>
      <c r="D39" s="83" t="s">
        <v>2287</v>
      </c>
      <c r="E39" s="83" t="s">
        <v>2357</v>
      </c>
      <c r="F39" s="84" t="s">
        <v>2674</v>
      </c>
      <c r="G39" s="89"/>
      <c r="H39" s="89"/>
      <c r="I39" s="89"/>
      <c r="J39" s="89">
        <v>12286</v>
      </c>
      <c r="K39" s="89"/>
      <c r="L39" s="89">
        <f t="shared" si="0"/>
        <v>12286</v>
      </c>
    </row>
    <row r="40" spans="2:12" ht="12.75" customHeight="1" x14ac:dyDescent="0.2">
      <c r="B40" s="69">
        <v>312526</v>
      </c>
      <c r="C40" s="83" t="s">
        <v>34</v>
      </c>
      <c r="D40" s="83" t="s">
        <v>2296</v>
      </c>
      <c r="E40" s="83" t="s">
        <v>2357</v>
      </c>
      <c r="F40" s="84" t="s">
        <v>2674</v>
      </c>
      <c r="G40" s="89"/>
      <c r="H40" s="89"/>
      <c r="I40" s="89"/>
      <c r="J40" s="89">
        <v>20181</v>
      </c>
      <c r="K40" s="89"/>
      <c r="L40" s="89">
        <f t="shared" si="0"/>
        <v>20181</v>
      </c>
    </row>
    <row r="41" spans="2:12" ht="12.75" customHeight="1" x14ac:dyDescent="0.2">
      <c r="B41" s="69">
        <v>512956</v>
      </c>
      <c r="C41" s="83" t="s">
        <v>35</v>
      </c>
      <c r="D41" s="83" t="s">
        <v>2292</v>
      </c>
      <c r="E41" s="83" t="s">
        <v>2358</v>
      </c>
      <c r="F41" s="84" t="s">
        <v>2674</v>
      </c>
      <c r="G41" s="89">
        <v>13701</v>
      </c>
      <c r="H41" s="89"/>
      <c r="I41" s="89">
        <v>923</v>
      </c>
      <c r="J41" s="89">
        <v>2184</v>
      </c>
      <c r="K41" s="89">
        <v>21</v>
      </c>
      <c r="L41" s="89">
        <f t="shared" si="0"/>
        <v>16829</v>
      </c>
    </row>
    <row r="42" spans="2:12" ht="12.75" customHeight="1" x14ac:dyDescent="0.2">
      <c r="B42" s="69">
        <v>169628</v>
      </c>
      <c r="C42" s="83" t="s">
        <v>36</v>
      </c>
      <c r="D42" s="83" t="s">
        <v>2293</v>
      </c>
      <c r="E42" s="83" t="s">
        <v>2357</v>
      </c>
      <c r="F42" s="84" t="s">
        <v>2674</v>
      </c>
      <c r="G42" s="89">
        <v>120600</v>
      </c>
      <c r="H42" s="89">
        <v>53</v>
      </c>
      <c r="I42" s="89">
        <v>21677</v>
      </c>
      <c r="J42" s="89">
        <v>107388</v>
      </c>
      <c r="K42" s="89">
        <v>1872</v>
      </c>
      <c r="L42" s="89">
        <f t="shared" si="0"/>
        <v>251590</v>
      </c>
    </row>
    <row r="43" spans="2:12" ht="12.75" customHeight="1" x14ac:dyDescent="0.2">
      <c r="B43" s="69">
        <v>122702</v>
      </c>
      <c r="C43" s="83" t="s">
        <v>37</v>
      </c>
      <c r="D43" s="83" t="s">
        <v>202</v>
      </c>
      <c r="E43" s="83" t="s">
        <v>2358</v>
      </c>
      <c r="F43" s="84" t="s">
        <v>2674</v>
      </c>
      <c r="G43" s="89">
        <v>265525</v>
      </c>
      <c r="H43" s="89">
        <v>196</v>
      </c>
      <c r="I43" s="89">
        <v>6919</v>
      </c>
      <c r="J43" s="89">
        <v>177369</v>
      </c>
      <c r="K43" s="89">
        <v>4435</v>
      </c>
      <c r="L43" s="89">
        <f t="shared" si="0"/>
        <v>454444</v>
      </c>
    </row>
    <row r="44" spans="2:12" ht="12.75" customHeight="1" x14ac:dyDescent="0.2">
      <c r="B44" s="69">
        <v>313409</v>
      </c>
      <c r="C44" s="83" t="s">
        <v>38</v>
      </c>
      <c r="D44" s="83" t="s">
        <v>2293</v>
      </c>
      <c r="E44" s="83" t="s">
        <v>2357</v>
      </c>
      <c r="F44" s="84" t="s">
        <v>2674</v>
      </c>
      <c r="G44" s="89"/>
      <c r="H44" s="89"/>
      <c r="I44" s="89">
        <v>211</v>
      </c>
      <c r="J44" s="89">
        <v>5739</v>
      </c>
      <c r="K44" s="89"/>
      <c r="L44" s="89">
        <f t="shared" si="0"/>
        <v>5950</v>
      </c>
    </row>
    <row r="45" spans="2:12" ht="12.75" customHeight="1" x14ac:dyDescent="0.2">
      <c r="B45" s="69">
        <v>719121</v>
      </c>
      <c r="C45" s="83" t="s">
        <v>39</v>
      </c>
      <c r="D45" s="83" t="s">
        <v>252</v>
      </c>
      <c r="E45" s="83" t="s">
        <v>2357</v>
      </c>
      <c r="F45" s="84" t="s">
        <v>2674</v>
      </c>
      <c r="G45" s="89">
        <v>0</v>
      </c>
      <c r="H45" s="89">
        <v>0</v>
      </c>
      <c r="I45" s="89">
        <v>710</v>
      </c>
      <c r="J45" s="89">
        <v>8</v>
      </c>
      <c r="K45" s="89">
        <v>0</v>
      </c>
      <c r="L45" s="89">
        <f t="shared" si="0"/>
        <v>718</v>
      </c>
    </row>
    <row r="46" spans="2:12" ht="12.75" customHeight="1" x14ac:dyDescent="0.2">
      <c r="B46" s="69">
        <v>106126</v>
      </c>
      <c r="C46" s="83" t="s">
        <v>40</v>
      </c>
      <c r="D46" s="83" t="s">
        <v>2294</v>
      </c>
      <c r="E46" s="83" t="s">
        <v>2357</v>
      </c>
      <c r="F46" s="84" t="s">
        <v>2675</v>
      </c>
      <c r="G46" s="89">
        <v>10</v>
      </c>
      <c r="H46" s="89">
        <v>25</v>
      </c>
      <c r="I46" s="89">
        <v>500</v>
      </c>
      <c r="J46" s="89">
        <v>2914</v>
      </c>
      <c r="K46" s="89">
        <v>206</v>
      </c>
      <c r="L46" s="89">
        <f t="shared" si="0"/>
        <v>3655</v>
      </c>
    </row>
    <row r="47" spans="2:12" ht="12.75" customHeight="1" x14ac:dyDescent="0.2">
      <c r="B47" s="69">
        <v>302216</v>
      </c>
      <c r="C47" s="83" t="s">
        <v>41</v>
      </c>
      <c r="D47" s="83" t="s">
        <v>204</v>
      </c>
      <c r="E47" s="83" t="s">
        <v>2357</v>
      </c>
      <c r="F47" s="84" t="s">
        <v>2674</v>
      </c>
      <c r="G47" s="89"/>
      <c r="H47" s="89"/>
      <c r="I47" s="89"/>
      <c r="J47" s="89">
        <v>1188</v>
      </c>
      <c r="K47" s="89"/>
      <c r="L47" s="89">
        <f t="shared" si="0"/>
        <v>1188</v>
      </c>
    </row>
    <row r="48" spans="2:12" ht="12.75" customHeight="1" x14ac:dyDescent="0.2">
      <c r="B48" s="69">
        <v>490568</v>
      </c>
      <c r="C48" s="83" t="s">
        <v>42</v>
      </c>
      <c r="D48" s="83" t="s">
        <v>2295</v>
      </c>
      <c r="E48" s="83" t="s">
        <v>2358</v>
      </c>
      <c r="F48" s="84" t="s">
        <v>2674</v>
      </c>
      <c r="G48" s="89"/>
      <c r="H48" s="89"/>
      <c r="I48" s="89"/>
      <c r="J48" s="89">
        <v>83154</v>
      </c>
      <c r="K48" s="89"/>
      <c r="L48" s="89">
        <f t="shared" si="0"/>
        <v>83154</v>
      </c>
    </row>
    <row r="49" spans="2:12" ht="12.75" customHeight="1" x14ac:dyDescent="0.2">
      <c r="B49" s="69">
        <v>513256</v>
      </c>
      <c r="C49" s="83" t="s">
        <v>2386</v>
      </c>
      <c r="D49" s="83" t="s">
        <v>208</v>
      </c>
      <c r="E49" s="83" t="s">
        <v>2357</v>
      </c>
      <c r="F49" s="84" t="s">
        <v>2674</v>
      </c>
      <c r="G49" s="89"/>
      <c r="H49" s="89"/>
      <c r="I49" s="89"/>
      <c r="J49" s="89">
        <v>714</v>
      </c>
      <c r="K49" s="89"/>
      <c r="L49" s="89">
        <f t="shared" si="0"/>
        <v>714</v>
      </c>
    </row>
    <row r="50" spans="2:12" ht="12.75" customHeight="1" x14ac:dyDescent="0.2">
      <c r="B50" s="69">
        <v>202803</v>
      </c>
      <c r="C50" s="83" t="s">
        <v>2387</v>
      </c>
      <c r="D50" s="83" t="s">
        <v>208</v>
      </c>
      <c r="E50" s="83" t="s">
        <v>2357</v>
      </c>
      <c r="F50" s="84" t="s">
        <v>2674</v>
      </c>
      <c r="G50" s="89"/>
      <c r="H50" s="89"/>
      <c r="I50" s="89"/>
      <c r="J50" s="89">
        <v>2432</v>
      </c>
      <c r="K50" s="89"/>
      <c r="L50" s="89">
        <f t="shared" si="0"/>
        <v>2432</v>
      </c>
    </row>
    <row r="51" spans="2:12" ht="12.75" customHeight="1" x14ac:dyDescent="0.2">
      <c r="B51" s="69">
        <v>435022</v>
      </c>
      <c r="C51" s="83" t="s">
        <v>43</v>
      </c>
      <c r="D51" s="83" t="s">
        <v>2300</v>
      </c>
      <c r="E51" s="83" t="s">
        <v>2357</v>
      </c>
      <c r="F51" s="84" t="s">
        <v>2674</v>
      </c>
      <c r="G51" s="89"/>
      <c r="H51" s="89"/>
      <c r="I51" s="89"/>
      <c r="J51" s="89">
        <v>11898</v>
      </c>
      <c r="K51" s="89"/>
      <c r="L51" s="89">
        <f t="shared" si="0"/>
        <v>11898</v>
      </c>
    </row>
    <row r="52" spans="2:12" ht="12.75" customHeight="1" x14ac:dyDescent="0.2">
      <c r="B52" s="69">
        <v>304838</v>
      </c>
      <c r="C52" s="83" t="s">
        <v>44</v>
      </c>
      <c r="D52" s="83" t="s">
        <v>208</v>
      </c>
      <c r="E52" s="83" t="s">
        <v>2357</v>
      </c>
      <c r="F52" s="84" t="s">
        <v>2923</v>
      </c>
      <c r="G52" s="89"/>
      <c r="H52" s="89"/>
      <c r="I52" s="89"/>
      <c r="J52" s="89">
        <v>1085</v>
      </c>
      <c r="K52" s="89"/>
      <c r="L52" s="89">
        <f t="shared" si="0"/>
        <v>1085</v>
      </c>
    </row>
    <row r="53" spans="2:12" ht="12.75" customHeight="1" x14ac:dyDescent="0.2">
      <c r="B53" s="69">
        <v>110394</v>
      </c>
      <c r="C53" s="83" t="s">
        <v>45</v>
      </c>
      <c r="D53" s="83" t="s">
        <v>208</v>
      </c>
      <c r="E53" s="83" t="s">
        <v>2357</v>
      </c>
      <c r="F53" s="84" t="s">
        <v>2674</v>
      </c>
      <c r="G53" s="89"/>
      <c r="H53" s="89">
        <v>426</v>
      </c>
      <c r="I53" s="89"/>
      <c r="J53" s="89">
        <v>226</v>
      </c>
      <c r="K53" s="89">
        <v>169</v>
      </c>
      <c r="L53" s="89">
        <f t="shared" si="0"/>
        <v>821</v>
      </c>
    </row>
    <row r="54" spans="2:12" ht="12.75" customHeight="1" x14ac:dyDescent="0.2">
      <c r="B54" s="69">
        <v>205621</v>
      </c>
      <c r="C54" s="83" t="s">
        <v>46</v>
      </c>
      <c r="D54" s="83" t="s">
        <v>2297</v>
      </c>
      <c r="E54" s="83" t="s">
        <v>2357</v>
      </c>
      <c r="F54" s="84" t="s">
        <v>2674</v>
      </c>
      <c r="G54" s="89">
        <v>134</v>
      </c>
      <c r="H54" s="89"/>
      <c r="I54" s="89">
        <v>9</v>
      </c>
      <c r="J54" s="89">
        <v>22177</v>
      </c>
      <c r="K54" s="89"/>
      <c r="L54" s="89">
        <f t="shared" si="0"/>
        <v>22320</v>
      </c>
    </row>
    <row r="55" spans="2:12" ht="12.75" customHeight="1" x14ac:dyDescent="0.2">
      <c r="B55" s="69">
        <v>184113</v>
      </c>
      <c r="C55" s="83" t="s">
        <v>2388</v>
      </c>
      <c r="D55" s="83" t="s">
        <v>2389</v>
      </c>
      <c r="E55" s="83" t="s">
        <v>2357</v>
      </c>
      <c r="F55" s="84" t="s">
        <v>2674</v>
      </c>
      <c r="G55" s="89"/>
      <c r="H55" s="89"/>
      <c r="I55" s="89"/>
      <c r="J55" s="89"/>
      <c r="K55" s="89">
        <v>531</v>
      </c>
      <c r="L55" s="89">
        <f t="shared" si="0"/>
        <v>531</v>
      </c>
    </row>
    <row r="56" spans="2:12" ht="12.75" customHeight="1" x14ac:dyDescent="0.2">
      <c r="B56" s="69">
        <v>204440</v>
      </c>
      <c r="C56" s="83" t="s">
        <v>47</v>
      </c>
      <c r="D56" s="83" t="s">
        <v>871</v>
      </c>
      <c r="E56" s="83" t="s">
        <v>2357</v>
      </c>
      <c r="F56" s="84" t="s">
        <v>2674</v>
      </c>
      <c r="G56" s="89">
        <v>7015</v>
      </c>
      <c r="H56" s="89"/>
      <c r="I56" s="89"/>
      <c r="J56" s="89">
        <v>77781</v>
      </c>
      <c r="K56" s="89"/>
      <c r="L56" s="89">
        <f t="shared" si="0"/>
        <v>84796</v>
      </c>
    </row>
    <row r="57" spans="2:12" ht="12.75" customHeight="1" x14ac:dyDescent="0.2">
      <c r="B57" s="69">
        <v>309268</v>
      </c>
      <c r="C57" s="83" t="s">
        <v>48</v>
      </c>
      <c r="D57" s="83" t="s">
        <v>208</v>
      </c>
      <c r="E57" s="83" t="s">
        <v>2357</v>
      </c>
      <c r="F57" s="84" t="s">
        <v>2674</v>
      </c>
      <c r="G57" s="89"/>
      <c r="H57" s="89"/>
      <c r="I57" s="89"/>
      <c r="J57" s="89">
        <v>832</v>
      </c>
      <c r="K57" s="89"/>
      <c r="L57" s="89">
        <f t="shared" si="0"/>
        <v>832</v>
      </c>
    </row>
    <row r="58" spans="2:12" ht="12.75" customHeight="1" x14ac:dyDescent="0.2">
      <c r="B58" s="69">
        <v>311489</v>
      </c>
      <c r="C58" s="83" t="s">
        <v>49</v>
      </c>
      <c r="D58" s="83" t="s">
        <v>2298</v>
      </c>
      <c r="E58" s="83" t="s">
        <v>2358</v>
      </c>
      <c r="F58" s="84" t="s">
        <v>2674</v>
      </c>
      <c r="G58" s="89"/>
      <c r="H58" s="89"/>
      <c r="I58" s="89"/>
      <c r="J58" s="89">
        <v>882</v>
      </c>
      <c r="K58" s="89"/>
      <c r="L58" s="89">
        <f t="shared" si="0"/>
        <v>882</v>
      </c>
    </row>
    <row r="59" spans="2:12" ht="12.75" customHeight="1" x14ac:dyDescent="0.2">
      <c r="B59" s="69">
        <v>307243</v>
      </c>
      <c r="C59" s="83" t="s">
        <v>50</v>
      </c>
      <c r="D59" s="83" t="s">
        <v>211</v>
      </c>
      <c r="E59" s="83" t="s">
        <v>2357</v>
      </c>
      <c r="F59" s="84" t="s">
        <v>2674</v>
      </c>
      <c r="G59" s="89"/>
      <c r="H59" s="89"/>
      <c r="I59" s="89"/>
      <c r="J59" s="89">
        <v>1426</v>
      </c>
      <c r="K59" s="89"/>
      <c r="L59" s="89">
        <f t="shared" si="0"/>
        <v>1426</v>
      </c>
    </row>
    <row r="60" spans="2:12" ht="12.75" customHeight="1" x14ac:dyDescent="0.2">
      <c r="B60" s="69">
        <v>610895</v>
      </c>
      <c r="C60" s="83" t="s">
        <v>51</v>
      </c>
      <c r="D60" s="83" t="s">
        <v>204</v>
      </c>
      <c r="E60" s="83" t="s">
        <v>2357</v>
      </c>
      <c r="F60" s="84" t="s">
        <v>2674</v>
      </c>
      <c r="G60" s="89"/>
      <c r="H60" s="89"/>
      <c r="I60" s="89"/>
      <c r="J60" s="89">
        <v>665</v>
      </c>
      <c r="K60" s="89"/>
      <c r="L60" s="89">
        <f t="shared" si="0"/>
        <v>665</v>
      </c>
    </row>
    <row r="61" spans="2:12" ht="12.75" customHeight="1" x14ac:dyDescent="0.2">
      <c r="B61" s="69">
        <v>178737</v>
      </c>
      <c r="C61" s="83" t="s">
        <v>52</v>
      </c>
      <c r="D61" s="83" t="s">
        <v>2299</v>
      </c>
      <c r="E61" s="83" t="s">
        <v>2357</v>
      </c>
      <c r="F61" s="84" t="s">
        <v>2674</v>
      </c>
      <c r="G61" s="89">
        <v>538</v>
      </c>
      <c r="H61" s="89"/>
      <c r="I61" s="89"/>
      <c r="J61" s="89"/>
      <c r="K61" s="89">
        <v>6</v>
      </c>
      <c r="L61" s="89">
        <f t="shared" si="0"/>
        <v>544</v>
      </c>
    </row>
    <row r="62" spans="2:12" ht="12.75" customHeight="1" x14ac:dyDescent="0.2">
      <c r="B62" s="69">
        <v>494549</v>
      </c>
      <c r="C62" s="83" t="s">
        <v>53</v>
      </c>
      <c r="D62" s="83" t="s">
        <v>208</v>
      </c>
      <c r="E62" s="83" t="s">
        <v>2357</v>
      </c>
      <c r="F62" s="84" t="s">
        <v>2674</v>
      </c>
      <c r="G62" s="89">
        <v>343</v>
      </c>
      <c r="H62" s="89"/>
      <c r="I62" s="89">
        <v>540</v>
      </c>
      <c r="J62" s="89"/>
      <c r="K62" s="89"/>
      <c r="L62" s="89">
        <f t="shared" si="0"/>
        <v>883</v>
      </c>
    </row>
    <row r="63" spans="2:12" ht="12.75" customHeight="1" x14ac:dyDescent="0.2">
      <c r="B63" s="69">
        <v>106119</v>
      </c>
      <c r="C63" s="83" t="s">
        <v>54</v>
      </c>
      <c r="D63" s="83" t="s">
        <v>2293</v>
      </c>
      <c r="E63" s="83" t="s">
        <v>2357</v>
      </c>
      <c r="F63" s="84" t="s">
        <v>2674</v>
      </c>
      <c r="G63" s="89">
        <v>22</v>
      </c>
      <c r="H63" s="89">
        <v>0</v>
      </c>
      <c r="I63" s="89">
        <v>0</v>
      </c>
      <c r="J63" s="89">
        <v>6456</v>
      </c>
      <c r="K63" s="89">
        <v>0</v>
      </c>
      <c r="L63" s="89">
        <f t="shared" si="0"/>
        <v>6478</v>
      </c>
    </row>
    <row r="64" spans="2:12" ht="12.75" customHeight="1" x14ac:dyDescent="0.2">
      <c r="B64" s="69">
        <v>310671</v>
      </c>
      <c r="C64" s="83" t="s">
        <v>55</v>
      </c>
      <c r="D64" s="83" t="s">
        <v>208</v>
      </c>
      <c r="E64" s="83" t="s">
        <v>2357</v>
      </c>
      <c r="F64" s="84" t="s">
        <v>2674</v>
      </c>
      <c r="G64" s="89"/>
      <c r="H64" s="89"/>
      <c r="I64" s="89"/>
      <c r="J64" s="89">
        <v>2479</v>
      </c>
      <c r="K64" s="89"/>
      <c r="L64" s="89">
        <f t="shared" si="0"/>
        <v>2479</v>
      </c>
    </row>
    <row r="65" spans="2:12" ht="12.75" customHeight="1" x14ac:dyDescent="0.2">
      <c r="B65" s="69">
        <v>121873</v>
      </c>
      <c r="C65" s="83" t="s">
        <v>56</v>
      </c>
      <c r="D65" s="83" t="s">
        <v>208</v>
      </c>
      <c r="E65" s="83" t="s">
        <v>2358</v>
      </c>
      <c r="F65" s="84" t="s">
        <v>2675</v>
      </c>
      <c r="G65" s="89">
        <v>18737</v>
      </c>
      <c r="H65" s="89">
        <v>9</v>
      </c>
      <c r="I65" s="89">
        <v>1362</v>
      </c>
      <c r="J65" s="89">
        <v>47389</v>
      </c>
      <c r="K65" s="89">
        <v>111</v>
      </c>
      <c r="L65" s="89">
        <f t="shared" si="0"/>
        <v>67608</v>
      </c>
    </row>
    <row r="66" spans="2:12" ht="12.75" customHeight="1" x14ac:dyDescent="0.2">
      <c r="B66" s="69">
        <v>194734</v>
      </c>
      <c r="C66" s="83" t="s">
        <v>57</v>
      </c>
      <c r="D66" s="83" t="s">
        <v>2301</v>
      </c>
      <c r="E66" s="83" t="s">
        <v>2357</v>
      </c>
      <c r="F66" s="84" t="s">
        <v>2674</v>
      </c>
      <c r="G66" s="89"/>
      <c r="H66" s="89">
        <v>62</v>
      </c>
      <c r="I66" s="89"/>
      <c r="J66" s="89"/>
      <c r="K66" s="89">
        <v>545</v>
      </c>
      <c r="L66" s="89">
        <f t="shared" si="0"/>
        <v>607</v>
      </c>
    </row>
    <row r="67" spans="2:12" ht="12.75" customHeight="1" x14ac:dyDescent="0.2">
      <c r="B67" s="69">
        <v>309611</v>
      </c>
      <c r="C67" s="83" t="s">
        <v>58</v>
      </c>
      <c r="D67" s="83" t="s">
        <v>204</v>
      </c>
      <c r="E67" s="83" t="s">
        <v>2357</v>
      </c>
      <c r="F67" s="84" t="s">
        <v>2674</v>
      </c>
      <c r="G67" s="89"/>
      <c r="H67" s="89"/>
      <c r="I67" s="89"/>
      <c r="J67" s="89">
        <v>622</v>
      </c>
      <c r="K67" s="89"/>
      <c r="L67" s="89">
        <f t="shared" si="0"/>
        <v>622</v>
      </c>
    </row>
    <row r="68" spans="2:12" ht="12.75" customHeight="1" x14ac:dyDescent="0.2">
      <c r="B68" s="69">
        <v>302221</v>
      </c>
      <c r="C68" s="83" t="s">
        <v>59</v>
      </c>
      <c r="D68" s="83" t="s">
        <v>156</v>
      </c>
      <c r="E68" s="83" t="s">
        <v>2357</v>
      </c>
      <c r="F68" s="84" t="s">
        <v>2674</v>
      </c>
      <c r="G68" s="89"/>
      <c r="H68" s="89"/>
      <c r="I68" s="89">
        <v>516</v>
      </c>
      <c r="J68" s="89">
        <v>217</v>
      </c>
      <c r="K68" s="89">
        <v>2</v>
      </c>
      <c r="L68" s="89">
        <f t="shared" si="0"/>
        <v>735</v>
      </c>
    </row>
    <row r="69" spans="2:12" ht="12.75" customHeight="1" x14ac:dyDescent="0.2">
      <c r="B69" s="69">
        <v>141916</v>
      </c>
      <c r="C69" s="83" t="s">
        <v>60</v>
      </c>
      <c r="D69" s="83" t="s">
        <v>208</v>
      </c>
      <c r="E69" s="83" t="s">
        <v>2357</v>
      </c>
      <c r="F69" s="84" t="s">
        <v>2674</v>
      </c>
      <c r="G69" s="89"/>
      <c r="H69" s="89">
        <v>178</v>
      </c>
      <c r="I69" s="89"/>
      <c r="J69" s="89">
        <v>253</v>
      </c>
      <c r="K69" s="89">
        <v>303</v>
      </c>
      <c r="L69" s="89">
        <f t="shared" ref="L69:L132" si="1">SUM(G69:K69)</f>
        <v>734</v>
      </c>
    </row>
    <row r="70" spans="2:12" ht="12.75" customHeight="1" x14ac:dyDescent="0.2">
      <c r="B70" s="69">
        <v>122287</v>
      </c>
      <c r="C70" s="83" t="s">
        <v>61</v>
      </c>
      <c r="D70" s="83" t="s">
        <v>206</v>
      </c>
      <c r="E70" s="83" t="s">
        <v>2357</v>
      </c>
      <c r="F70" s="84" t="s">
        <v>2674</v>
      </c>
      <c r="G70" s="89">
        <v>3209</v>
      </c>
      <c r="H70" s="89">
        <v>4</v>
      </c>
      <c r="I70" s="89">
        <v>64</v>
      </c>
      <c r="J70" s="89">
        <v>46</v>
      </c>
      <c r="K70" s="89">
        <v>74</v>
      </c>
      <c r="L70" s="89">
        <f t="shared" si="1"/>
        <v>3397</v>
      </c>
    </row>
    <row r="71" spans="2:12" ht="12.75" customHeight="1" x14ac:dyDescent="0.2">
      <c r="B71" s="69">
        <v>202277</v>
      </c>
      <c r="C71" s="83" t="s">
        <v>62</v>
      </c>
      <c r="D71" s="83" t="s">
        <v>208</v>
      </c>
      <c r="E71" s="83" t="s">
        <v>2358</v>
      </c>
      <c r="F71" s="84" t="s">
        <v>2674</v>
      </c>
      <c r="G71" s="89"/>
      <c r="H71" s="89"/>
      <c r="I71" s="89"/>
      <c r="J71" s="89">
        <v>2979</v>
      </c>
      <c r="K71" s="89"/>
      <c r="L71" s="89">
        <f t="shared" si="1"/>
        <v>2979</v>
      </c>
    </row>
    <row r="72" spans="2:12" ht="12.75" customHeight="1" x14ac:dyDescent="0.2">
      <c r="B72" s="69">
        <v>150892</v>
      </c>
      <c r="C72" s="83" t="s">
        <v>63</v>
      </c>
      <c r="D72" s="83" t="s">
        <v>208</v>
      </c>
      <c r="E72" s="83" t="s">
        <v>2357</v>
      </c>
      <c r="F72" s="84" t="s">
        <v>2674</v>
      </c>
      <c r="G72" s="89">
        <v>3145</v>
      </c>
      <c r="H72" s="89"/>
      <c r="I72" s="89">
        <v>549</v>
      </c>
      <c r="J72" s="89">
        <v>1604</v>
      </c>
      <c r="K72" s="89">
        <v>13</v>
      </c>
      <c r="L72" s="89">
        <f t="shared" si="1"/>
        <v>5311</v>
      </c>
    </row>
    <row r="73" spans="2:12" ht="12.75" customHeight="1" x14ac:dyDescent="0.2">
      <c r="B73" s="69">
        <v>313153</v>
      </c>
      <c r="C73" s="83" t="s">
        <v>64</v>
      </c>
      <c r="D73" s="83" t="s">
        <v>2302</v>
      </c>
      <c r="E73" s="83" t="s">
        <v>2357</v>
      </c>
      <c r="F73" s="84" t="s">
        <v>2674</v>
      </c>
      <c r="G73" s="89">
        <v>5923</v>
      </c>
      <c r="H73" s="89"/>
      <c r="I73" s="89"/>
      <c r="J73" s="89">
        <v>1618</v>
      </c>
      <c r="K73" s="89"/>
      <c r="L73" s="89">
        <f t="shared" si="1"/>
        <v>7541</v>
      </c>
    </row>
    <row r="74" spans="2:12" ht="12.75" customHeight="1" x14ac:dyDescent="0.2">
      <c r="B74" s="69">
        <v>202106</v>
      </c>
      <c r="C74" s="83" t="s">
        <v>65</v>
      </c>
      <c r="D74" s="83" t="s">
        <v>208</v>
      </c>
      <c r="E74" s="83" t="s">
        <v>2357</v>
      </c>
      <c r="F74" s="84" t="s">
        <v>2674</v>
      </c>
      <c r="G74" s="89"/>
      <c r="H74" s="89"/>
      <c r="I74" s="89"/>
      <c r="J74" s="89">
        <v>1964</v>
      </c>
      <c r="K74" s="89"/>
      <c r="L74" s="89">
        <f t="shared" si="1"/>
        <v>1964</v>
      </c>
    </row>
    <row r="75" spans="2:12" ht="12.75" customHeight="1" x14ac:dyDescent="0.2">
      <c r="B75" s="69">
        <v>312328</v>
      </c>
      <c r="C75" s="83" t="s">
        <v>66</v>
      </c>
      <c r="D75" s="83" t="s">
        <v>204</v>
      </c>
      <c r="E75" s="83" t="s">
        <v>2357</v>
      </c>
      <c r="F75" s="84" t="s">
        <v>2674</v>
      </c>
      <c r="G75" s="89"/>
      <c r="H75" s="89"/>
      <c r="I75" s="89"/>
      <c r="J75" s="89">
        <v>545</v>
      </c>
      <c r="K75" s="89"/>
      <c r="L75" s="89">
        <f t="shared" si="1"/>
        <v>545</v>
      </c>
    </row>
    <row r="76" spans="2:12" ht="12.75" customHeight="1" x14ac:dyDescent="0.2">
      <c r="B76" s="69">
        <v>202111</v>
      </c>
      <c r="C76" s="83" t="s">
        <v>67</v>
      </c>
      <c r="D76" s="83" t="s">
        <v>208</v>
      </c>
      <c r="E76" s="83" t="s">
        <v>2357</v>
      </c>
      <c r="F76" s="84" t="s">
        <v>2675</v>
      </c>
      <c r="G76" s="89"/>
      <c r="H76" s="89"/>
      <c r="I76" s="89"/>
      <c r="J76" s="89">
        <v>12923</v>
      </c>
      <c r="K76" s="89"/>
      <c r="L76" s="89">
        <f t="shared" si="1"/>
        <v>12923</v>
      </c>
    </row>
    <row r="77" spans="2:12" ht="12.75" customHeight="1" x14ac:dyDescent="0.2">
      <c r="B77" s="69">
        <v>309378</v>
      </c>
      <c r="C77" s="83" t="s">
        <v>68</v>
      </c>
      <c r="D77" s="83" t="s">
        <v>203</v>
      </c>
      <c r="E77" s="83" t="s">
        <v>2357</v>
      </c>
      <c r="F77" s="84" t="s">
        <v>2674</v>
      </c>
      <c r="G77" s="89"/>
      <c r="H77" s="89"/>
      <c r="I77" s="89"/>
      <c r="J77" s="89">
        <v>22993</v>
      </c>
      <c r="K77" s="89"/>
      <c r="L77" s="89">
        <f t="shared" si="1"/>
        <v>22993</v>
      </c>
    </row>
    <row r="78" spans="2:12" ht="12.75" customHeight="1" x14ac:dyDescent="0.2">
      <c r="B78" s="69">
        <v>719437</v>
      </c>
      <c r="C78" s="83" t="s">
        <v>69</v>
      </c>
      <c r="D78" s="83" t="s">
        <v>208</v>
      </c>
      <c r="E78" s="83" t="s">
        <v>2357</v>
      </c>
      <c r="F78" s="84" t="s">
        <v>2674</v>
      </c>
      <c r="G78" s="89"/>
      <c r="H78" s="89"/>
      <c r="I78" s="89">
        <v>2115</v>
      </c>
      <c r="J78" s="89">
        <v>8</v>
      </c>
      <c r="K78" s="89"/>
      <c r="L78" s="89">
        <f t="shared" si="1"/>
        <v>2123</v>
      </c>
    </row>
    <row r="79" spans="2:12" ht="12.75" customHeight="1" x14ac:dyDescent="0.2">
      <c r="B79" s="69">
        <v>477112</v>
      </c>
      <c r="C79" s="83" t="s">
        <v>70</v>
      </c>
      <c r="D79" s="83" t="s">
        <v>204</v>
      </c>
      <c r="E79" s="83" t="s">
        <v>2357</v>
      </c>
      <c r="F79" s="84" t="s">
        <v>2674</v>
      </c>
      <c r="G79" s="89"/>
      <c r="H79" s="89"/>
      <c r="I79" s="89"/>
      <c r="J79" s="89">
        <v>823</v>
      </c>
      <c r="K79" s="89"/>
      <c r="L79" s="89">
        <f t="shared" si="1"/>
        <v>823</v>
      </c>
    </row>
    <row r="80" spans="2:12" ht="12.75" customHeight="1" x14ac:dyDescent="0.2">
      <c r="B80" s="69">
        <v>304295</v>
      </c>
      <c r="C80" s="83" t="s">
        <v>71</v>
      </c>
      <c r="D80" s="83" t="s">
        <v>2303</v>
      </c>
      <c r="E80" s="83" t="s">
        <v>2357</v>
      </c>
      <c r="F80" s="84" t="s">
        <v>2924</v>
      </c>
      <c r="G80" s="89"/>
      <c r="H80" s="89"/>
      <c r="I80" s="89"/>
      <c r="J80" s="89">
        <v>3194</v>
      </c>
      <c r="K80" s="89"/>
      <c r="L80" s="89">
        <f t="shared" si="1"/>
        <v>3194</v>
      </c>
    </row>
    <row r="81" spans="2:12" ht="12.75" customHeight="1" x14ac:dyDescent="0.2">
      <c r="B81" s="69">
        <v>468631</v>
      </c>
      <c r="C81" s="83" t="s">
        <v>72</v>
      </c>
      <c r="D81" s="83" t="s">
        <v>208</v>
      </c>
      <c r="E81" s="83" t="s">
        <v>2357</v>
      </c>
      <c r="F81" s="84" t="s">
        <v>2674</v>
      </c>
      <c r="G81" s="89"/>
      <c r="H81" s="89">
        <v>50</v>
      </c>
      <c r="I81" s="89"/>
      <c r="J81" s="89"/>
      <c r="K81" s="89">
        <v>2352</v>
      </c>
      <c r="L81" s="89">
        <f t="shared" si="1"/>
        <v>2402</v>
      </c>
    </row>
    <row r="82" spans="2:12" ht="12.75" customHeight="1" x14ac:dyDescent="0.2">
      <c r="B82" s="69">
        <v>309794</v>
      </c>
      <c r="C82" s="83" t="s">
        <v>73</v>
      </c>
      <c r="D82" s="83" t="s">
        <v>204</v>
      </c>
      <c r="E82" s="83" t="s">
        <v>2357</v>
      </c>
      <c r="F82" s="84" t="s">
        <v>2674</v>
      </c>
      <c r="G82" s="89"/>
      <c r="H82" s="89"/>
      <c r="I82" s="89"/>
      <c r="J82" s="89">
        <v>2486</v>
      </c>
      <c r="K82" s="89"/>
      <c r="L82" s="89">
        <f t="shared" si="1"/>
        <v>2486</v>
      </c>
    </row>
    <row r="83" spans="2:12" ht="12.75" customHeight="1" x14ac:dyDescent="0.2">
      <c r="B83" s="69">
        <v>311908</v>
      </c>
      <c r="C83" s="83" t="s">
        <v>74</v>
      </c>
      <c r="D83" s="83" t="s">
        <v>208</v>
      </c>
      <c r="E83" s="83" t="s">
        <v>2357</v>
      </c>
      <c r="F83" s="84" t="s">
        <v>2675</v>
      </c>
      <c r="G83" s="89">
        <v>0</v>
      </c>
      <c r="H83" s="89">
        <v>0</v>
      </c>
      <c r="I83" s="89">
        <v>0</v>
      </c>
      <c r="J83" s="89">
        <v>961</v>
      </c>
      <c r="K83" s="89">
        <v>0</v>
      </c>
      <c r="L83" s="89">
        <f t="shared" si="1"/>
        <v>961</v>
      </c>
    </row>
    <row r="84" spans="2:12" ht="12.75" customHeight="1" x14ac:dyDescent="0.2">
      <c r="B84" s="69">
        <v>122351</v>
      </c>
      <c r="C84" s="83" t="s">
        <v>75</v>
      </c>
      <c r="D84" s="83" t="s">
        <v>2304</v>
      </c>
      <c r="E84" s="83" t="s">
        <v>2357</v>
      </c>
      <c r="F84" s="84" t="s">
        <v>2674</v>
      </c>
      <c r="G84" s="89">
        <v>971</v>
      </c>
      <c r="H84" s="89"/>
      <c r="I84" s="89"/>
      <c r="J84" s="89"/>
      <c r="K84" s="89">
        <v>268</v>
      </c>
      <c r="L84" s="89">
        <f t="shared" si="1"/>
        <v>1239</v>
      </c>
    </row>
    <row r="85" spans="2:12" ht="12.75" customHeight="1" x14ac:dyDescent="0.2">
      <c r="B85" s="69">
        <v>122169</v>
      </c>
      <c r="C85" s="83" t="s">
        <v>76</v>
      </c>
      <c r="D85" s="83" t="s">
        <v>2305</v>
      </c>
      <c r="E85" s="83" t="s">
        <v>2357</v>
      </c>
      <c r="F85" s="84" t="s">
        <v>2674</v>
      </c>
      <c r="G85" s="89"/>
      <c r="H85" s="89">
        <v>401</v>
      </c>
      <c r="I85" s="89"/>
      <c r="J85" s="89"/>
      <c r="K85" s="89">
        <v>1548</v>
      </c>
      <c r="L85" s="89">
        <f t="shared" si="1"/>
        <v>1949</v>
      </c>
    </row>
    <row r="86" spans="2:12" ht="12.75" customHeight="1" x14ac:dyDescent="0.2">
      <c r="B86" s="69">
        <v>229586</v>
      </c>
      <c r="C86" s="83" t="s">
        <v>77</v>
      </c>
      <c r="D86" s="83" t="s">
        <v>2365</v>
      </c>
      <c r="E86" s="83" t="s">
        <v>2357</v>
      </c>
      <c r="F86" s="84" t="s">
        <v>2674</v>
      </c>
      <c r="G86" s="89"/>
      <c r="H86" s="89"/>
      <c r="I86" s="89"/>
      <c r="J86" s="89">
        <v>33648</v>
      </c>
      <c r="K86" s="89"/>
      <c r="L86" s="89">
        <f t="shared" si="1"/>
        <v>33648</v>
      </c>
    </row>
    <row r="87" spans="2:12" ht="12.75" customHeight="1" x14ac:dyDescent="0.2">
      <c r="B87" s="69">
        <v>483296</v>
      </c>
      <c r="C87" s="83" t="s">
        <v>78</v>
      </c>
      <c r="D87" s="83" t="s">
        <v>208</v>
      </c>
      <c r="E87" s="83" t="s">
        <v>2357</v>
      </c>
      <c r="F87" s="84" t="s">
        <v>2674</v>
      </c>
      <c r="G87" s="89">
        <v>0</v>
      </c>
      <c r="H87" s="89">
        <v>0</v>
      </c>
      <c r="I87" s="89">
        <v>0</v>
      </c>
      <c r="J87" s="89">
        <v>4820</v>
      </c>
      <c r="K87" s="89"/>
      <c r="L87" s="89">
        <f t="shared" si="1"/>
        <v>4820</v>
      </c>
    </row>
    <row r="88" spans="2:12" ht="12.75" customHeight="1" x14ac:dyDescent="0.2">
      <c r="B88" s="69">
        <v>309356</v>
      </c>
      <c r="C88" s="83" t="s">
        <v>241</v>
      </c>
      <c r="D88" s="83" t="s">
        <v>208</v>
      </c>
      <c r="E88" s="83" t="s">
        <v>2357</v>
      </c>
      <c r="F88" s="84" t="s">
        <v>2675</v>
      </c>
      <c r="G88" s="89"/>
      <c r="H88" s="89"/>
      <c r="I88" s="89"/>
      <c r="J88" s="89">
        <v>547</v>
      </c>
      <c r="K88" s="89"/>
      <c r="L88" s="89">
        <f t="shared" si="1"/>
        <v>547</v>
      </c>
    </row>
    <row r="89" spans="2:12" ht="12.75" customHeight="1" x14ac:dyDescent="0.2">
      <c r="B89" s="69">
        <v>476154</v>
      </c>
      <c r="C89" s="83" t="s">
        <v>79</v>
      </c>
      <c r="D89" s="83" t="s">
        <v>2934</v>
      </c>
      <c r="E89" s="83" t="s">
        <v>2357</v>
      </c>
      <c r="F89" s="84" t="s">
        <v>2674</v>
      </c>
      <c r="G89" s="89">
        <v>0</v>
      </c>
      <c r="H89" s="89">
        <v>0</v>
      </c>
      <c r="I89" s="89">
        <v>0</v>
      </c>
      <c r="J89" s="89">
        <v>898</v>
      </c>
      <c r="K89" s="89">
        <v>0</v>
      </c>
      <c r="L89" s="89">
        <f t="shared" si="1"/>
        <v>898</v>
      </c>
    </row>
    <row r="90" spans="2:12" ht="12.75" customHeight="1" x14ac:dyDescent="0.2">
      <c r="B90" s="69">
        <v>177898</v>
      </c>
      <c r="C90" s="83" t="s">
        <v>2390</v>
      </c>
      <c r="D90" s="83" t="s">
        <v>208</v>
      </c>
      <c r="E90" s="83" t="s">
        <v>2357</v>
      </c>
      <c r="F90" s="84" t="s">
        <v>2674</v>
      </c>
      <c r="G90" s="89"/>
      <c r="H90" s="89">
        <v>14</v>
      </c>
      <c r="I90" s="89"/>
      <c r="J90" s="89">
        <v>46</v>
      </c>
      <c r="K90" s="89">
        <v>471</v>
      </c>
      <c r="L90" s="89">
        <f t="shared" si="1"/>
        <v>531</v>
      </c>
    </row>
    <row r="91" spans="2:12" ht="12.75" customHeight="1" x14ac:dyDescent="0.2">
      <c r="B91" s="69">
        <v>311341</v>
      </c>
      <c r="C91" s="83" t="s">
        <v>80</v>
      </c>
      <c r="D91" s="83" t="s">
        <v>2306</v>
      </c>
      <c r="E91" s="83" t="s">
        <v>2357</v>
      </c>
      <c r="F91" s="84" t="s">
        <v>2922</v>
      </c>
      <c r="G91" s="89"/>
      <c r="H91" s="89"/>
      <c r="I91" s="89"/>
      <c r="J91" s="89">
        <v>627</v>
      </c>
      <c r="K91" s="89"/>
      <c r="L91" s="89">
        <f t="shared" si="1"/>
        <v>627</v>
      </c>
    </row>
    <row r="92" spans="2:12" s="53" customFormat="1" ht="12.75" customHeight="1" x14ac:dyDescent="0.2">
      <c r="B92" s="69">
        <v>196142</v>
      </c>
      <c r="C92" s="83" t="s">
        <v>81</v>
      </c>
      <c r="D92" s="83" t="s">
        <v>2291</v>
      </c>
      <c r="E92" s="83" t="s">
        <v>2358</v>
      </c>
      <c r="F92" s="84" t="s">
        <v>2674</v>
      </c>
      <c r="G92" s="89">
        <v>0</v>
      </c>
      <c r="H92" s="89">
        <v>3764</v>
      </c>
      <c r="I92" s="89">
        <v>0</v>
      </c>
      <c r="J92" s="89">
        <v>2291</v>
      </c>
      <c r="K92" s="89">
        <v>2103</v>
      </c>
      <c r="L92" s="89">
        <f t="shared" si="1"/>
        <v>8158</v>
      </c>
    </row>
    <row r="93" spans="2:12" ht="12.75" customHeight="1" x14ac:dyDescent="0.2">
      <c r="B93" s="69">
        <v>311340</v>
      </c>
      <c r="C93" s="83" t="s">
        <v>82</v>
      </c>
      <c r="D93" s="83" t="s">
        <v>2306</v>
      </c>
      <c r="E93" s="83" t="s">
        <v>2357</v>
      </c>
      <c r="F93" s="84" t="s">
        <v>2922</v>
      </c>
      <c r="G93" s="89"/>
      <c r="H93" s="89"/>
      <c r="I93" s="89"/>
      <c r="J93" s="89">
        <v>678</v>
      </c>
      <c r="K93" s="89"/>
      <c r="L93" s="89">
        <f t="shared" si="1"/>
        <v>678</v>
      </c>
    </row>
    <row r="94" spans="2:12" ht="12.75" customHeight="1" x14ac:dyDescent="0.2">
      <c r="B94" s="69">
        <v>202160</v>
      </c>
      <c r="C94" s="83" t="s">
        <v>83</v>
      </c>
      <c r="D94" s="83" t="s">
        <v>2291</v>
      </c>
      <c r="E94" s="83" t="s">
        <v>2357</v>
      </c>
      <c r="F94" s="84" t="s">
        <v>2674</v>
      </c>
      <c r="G94" s="89"/>
      <c r="H94" s="89"/>
      <c r="I94" s="89"/>
      <c r="J94" s="89">
        <v>2432</v>
      </c>
      <c r="K94" s="89"/>
      <c r="L94" s="89">
        <f t="shared" si="1"/>
        <v>2432</v>
      </c>
    </row>
    <row r="95" spans="2:12" ht="12.75" customHeight="1" x14ac:dyDescent="0.2">
      <c r="B95" s="69">
        <v>119223</v>
      </c>
      <c r="C95" s="83" t="s">
        <v>84</v>
      </c>
      <c r="D95" s="83" t="s">
        <v>2293</v>
      </c>
      <c r="E95" s="83" t="s">
        <v>2357</v>
      </c>
      <c r="F95" s="84" t="s">
        <v>2674</v>
      </c>
      <c r="G95" s="89">
        <v>0</v>
      </c>
      <c r="H95" s="89">
        <v>0</v>
      </c>
      <c r="I95" s="89">
        <v>0</v>
      </c>
      <c r="J95" s="89">
        <v>0</v>
      </c>
      <c r="K95" s="89">
        <v>505</v>
      </c>
      <c r="L95" s="89">
        <f t="shared" si="1"/>
        <v>505</v>
      </c>
    </row>
    <row r="96" spans="2:12" ht="12.75" customHeight="1" x14ac:dyDescent="0.2">
      <c r="B96" s="69">
        <v>114216</v>
      </c>
      <c r="C96" s="83" t="s">
        <v>85</v>
      </c>
      <c r="D96" s="83" t="s">
        <v>2310</v>
      </c>
      <c r="E96" s="83" t="s">
        <v>2357</v>
      </c>
      <c r="F96" s="84" t="s">
        <v>2674</v>
      </c>
      <c r="G96" s="89">
        <v>166253</v>
      </c>
      <c r="H96" s="89">
        <v>104</v>
      </c>
      <c r="I96" s="89">
        <v>12151</v>
      </c>
      <c r="J96" s="89">
        <v>57144</v>
      </c>
      <c r="K96" s="89">
        <v>1618</v>
      </c>
      <c r="L96" s="89">
        <f t="shared" si="1"/>
        <v>237270</v>
      </c>
    </row>
    <row r="97" spans="2:12" ht="12.75" customHeight="1" x14ac:dyDescent="0.2">
      <c r="B97" s="69">
        <v>119297</v>
      </c>
      <c r="C97" s="83" t="s">
        <v>86</v>
      </c>
      <c r="D97" s="83" t="s">
        <v>205</v>
      </c>
      <c r="E97" s="83" t="s">
        <v>2357</v>
      </c>
      <c r="F97" s="84" t="s">
        <v>2674</v>
      </c>
      <c r="G97" s="89"/>
      <c r="H97" s="89">
        <v>25</v>
      </c>
      <c r="I97" s="89"/>
      <c r="J97" s="89"/>
      <c r="K97" s="89">
        <v>581</v>
      </c>
      <c r="L97" s="89">
        <f t="shared" si="1"/>
        <v>606</v>
      </c>
    </row>
    <row r="98" spans="2:12" ht="12.75" customHeight="1" x14ac:dyDescent="0.2">
      <c r="B98" s="69">
        <v>183332</v>
      </c>
      <c r="C98" s="83" t="s">
        <v>87</v>
      </c>
      <c r="D98" s="83" t="s">
        <v>2293</v>
      </c>
      <c r="E98" s="83" t="s">
        <v>2357</v>
      </c>
      <c r="F98" s="84" t="s">
        <v>2674</v>
      </c>
      <c r="G98" s="89"/>
      <c r="H98" s="89">
        <v>30</v>
      </c>
      <c r="I98" s="89"/>
      <c r="J98" s="89"/>
      <c r="K98" s="89">
        <v>1699</v>
      </c>
      <c r="L98" s="89">
        <f t="shared" si="1"/>
        <v>1729</v>
      </c>
    </row>
    <row r="99" spans="2:12" ht="12.75" customHeight="1" x14ac:dyDescent="0.2">
      <c r="B99" s="69">
        <v>115248</v>
      </c>
      <c r="C99" s="83" t="s">
        <v>88</v>
      </c>
      <c r="D99" s="83" t="s">
        <v>2307</v>
      </c>
      <c r="E99" s="83" t="s">
        <v>2357</v>
      </c>
      <c r="F99" s="84" t="s">
        <v>2674</v>
      </c>
      <c r="G99" s="89">
        <v>4</v>
      </c>
      <c r="H99" s="89">
        <v>74</v>
      </c>
      <c r="I99" s="89"/>
      <c r="J99" s="89"/>
      <c r="K99" s="89">
        <v>1797</v>
      </c>
      <c r="L99" s="89">
        <f t="shared" si="1"/>
        <v>1875</v>
      </c>
    </row>
    <row r="100" spans="2:12" ht="12.75" customHeight="1" x14ac:dyDescent="0.2">
      <c r="B100" s="69">
        <v>311492</v>
      </c>
      <c r="C100" s="83" t="s">
        <v>89</v>
      </c>
      <c r="D100" s="83" t="s">
        <v>212</v>
      </c>
      <c r="E100" s="83" t="s">
        <v>2357</v>
      </c>
      <c r="F100" s="84" t="s">
        <v>2674</v>
      </c>
      <c r="G100" s="89"/>
      <c r="H100" s="89"/>
      <c r="I100" s="89"/>
      <c r="J100" s="89">
        <v>20741</v>
      </c>
      <c r="K100" s="89"/>
      <c r="L100" s="89">
        <f t="shared" si="1"/>
        <v>20741</v>
      </c>
    </row>
    <row r="101" spans="2:12" ht="12.75" customHeight="1" x14ac:dyDescent="0.2">
      <c r="B101" s="69">
        <v>202972</v>
      </c>
      <c r="C101" s="83" t="s">
        <v>90</v>
      </c>
      <c r="D101" s="83" t="s">
        <v>2308</v>
      </c>
      <c r="E101" s="83" t="s">
        <v>2357</v>
      </c>
      <c r="F101" s="84" t="s">
        <v>2674</v>
      </c>
      <c r="G101" s="89"/>
      <c r="H101" s="89"/>
      <c r="I101" s="89"/>
      <c r="J101" s="89">
        <v>662</v>
      </c>
      <c r="K101" s="89"/>
      <c r="L101" s="89">
        <f t="shared" si="1"/>
        <v>662</v>
      </c>
    </row>
    <row r="102" spans="2:12" ht="12.75" customHeight="1" x14ac:dyDescent="0.2">
      <c r="B102" s="69">
        <v>113849</v>
      </c>
      <c r="C102" s="83" t="s">
        <v>91</v>
      </c>
      <c r="D102" s="83" t="s">
        <v>213</v>
      </c>
      <c r="E102" s="83" t="s">
        <v>2357</v>
      </c>
      <c r="F102" s="84" t="s">
        <v>2674</v>
      </c>
      <c r="G102" s="89"/>
      <c r="H102" s="89"/>
      <c r="I102" s="89"/>
      <c r="J102" s="89">
        <v>508</v>
      </c>
      <c r="K102" s="89"/>
      <c r="L102" s="89">
        <f t="shared" si="1"/>
        <v>508</v>
      </c>
    </row>
    <row r="103" spans="2:12" ht="12.75" customHeight="1" x14ac:dyDescent="0.2">
      <c r="B103" s="69">
        <v>716148</v>
      </c>
      <c r="C103" s="83" t="s">
        <v>2391</v>
      </c>
      <c r="D103" s="83" t="s">
        <v>2309</v>
      </c>
      <c r="E103" s="83" t="s">
        <v>2357</v>
      </c>
      <c r="F103" s="84" t="s">
        <v>2922</v>
      </c>
      <c r="G103" s="89">
        <v>9213</v>
      </c>
      <c r="H103" s="89"/>
      <c r="I103" s="89"/>
      <c r="J103" s="89"/>
      <c r="K103" s="89"/>
      <c r="L103" s="89">
        <f t="shared" si="1"/>
        <v>9213</v>
      </c>
    </row>
    <row r="104" spans="2:12" ht="12.75" customHeight="1" x14ac:dyDescent="0.2">
      <c r="B104" s="69">
        <v>314050</v>
      </c>
      <c r="C104" s="83" t="s">
        <v>92</v>
      </c>
      <c r="D104" s="83" t="s">
        <v>2309</v>
      </c>
      <c r="E104" s="83" t="s">
        <v>2357</v>
      </c>
      <c r="F104" s="84" t="s">
        <v>2925</v>
      </c>
      <c r="G104" s="89"/>
      <c r="H104" s="89"/>
      <c r="I104" s="89"/>
      <c r="J104" s="89">
        <v>1214</v>
      </c>
      <c r="K104" s="89"/>
      <c r="L104" s="89">
        <f t="shared" si="1"/>
        <v>1214</v>
      </c>
    </row>
    <row r="105" spans="2:12" ht="12.75" customHeight="1" x14ac:dyDescent="0.2">
      <c r="B105" s="69">
        <v>312518</v>
      </c>
      <c r="C105" s="83" t="s">
        <v>93</v>
      </c>
      <c r="D105" s="83" t="s">
        <v>208</v>
      </c>
      <c r="E105" s="83" t="s">
        <v>2357</v>
      </c>
      <c r="F105" s="84" t="s">
        <v>2675</v>
      </c>
      <c r="G105" s="89"/>
      <c r="H105" s="89"/>
      <c r="I105" s="89"/>
      <c r="J105" s="89">
        <v>4280</v>
      </c>
      <c r="K105" s="89"/>
      <c r="L105" s="89">
        <f t="shared" si="1"/>
        <v>4280</v>
      </c>
    </row>
    <row r="106" spans="2:12" ht="12.75" customHeight="1" x14ac:dyDescent="0.2">
      <c r="B106" s="69">
        <v>307711</v>
      </c>
      <c r="C106" s="83" t="s">
        <v>94</v>
      </c>
      <c r="D106" s="83" t="s">
        <v>204</v>
      </c>
      <c r="E106" s="83" t="s">
        <v>2357</v>
      </c>
      <c r="F106" s="84" t="s">
        <v>2674</v>
      </c>
      <c r="G106" s="89"/>
      <c r="H106" s="89"/>
      <c r="I106" s="89"/>
      <c r="J106" s="89">
        <v>1020</v>
      </c>
      <c r="K106" s="89"/>
      <c r="L106" s="89">
        <f t="shared" si="1"/>
        <v>1020</v>
      </c>
    </row>
    <row r="107" spans="2:12" ht="12.75" customHeight="1" x14ac:dyDescent="0.2">
      <c r="B107" s="69">
        <v>536726</v>
      </c>
      <c r="C107" s="83" t="s">
        <v>95</v>
      </c>
      <c r="D107" s="83" t="s">
        <v>208</v>
      </c>
      <c r="E107" s="83" t="s">
        <v>2357</v>
      </c>
      <c r="F107" s="84" t="s">
        <v>2674</v>
      </c>
      <c r="G107" s="89"/>
      <c r="H107" s="89"/>
      <c r="I107" s="89"/>
      <c r="J107" s="89">
        <v>2377</v>
      </c>
      <c r="K107" s="89"/>
      <c r="L107" s="89">
        <f t="shared" si="1"/>
        <v>2377</v>
      </c>
    </row>
    <row r="108" spans="2:12" ht="12.75" customHeight="1" x14ac:dyDescent="0.2">
      <c r="B108" s="69">
        <v>409120</v>
      </c>
      <c r="C108" s="83" t="s">
        <v>96</v>
      </c>
      <c r="D108" s="83" t="s">
        <v>208</v>
      </c>
      <c r="E108" s="83" t="s">
        <v>2357</v>
      </c>
      <c r="F108" s="84" t="s">
        <v>2674</v>
      </c>
      <c r="G108" s="89">
        <v>1668</v>
      </c>
      <c r="H108" s="89"/>
      <c r="I108" s="89"/>
      <c r="J108" s="89">
        <v>155</v>
      </c>
      <c r="K108" s="89"/>
      <c r="L108" s="89">
        <f t="shared" si="1"/>
        <v>1823</v>
      </c>
    </row>
    <row r="109" spans="2:12" ht="12.75" customHeight="1" x14ac:dyDescent="0.2">
      <c r="B109" s="69">
        <v>310635</v>
      </c>
      <c r="C109" s="83" t="s">
        <v>97</v>
      </c>
      <c r="D109" s="83" t="s">
        <v>203</v>
      </c>
      <c r="E109" s="83" t="s">
        <v>2357</v>
      </c>
      <c r="F109" s="84" t="s">
        <v>2674</v>
      </c>
      <c r="G109" s="89"/>
      <c r="H109" s="89"/>
      <c r="I109" s="89"/>
      <c r="J109" s="89">
        <v>791</v>
      </c>
      <c r="K109" s="89"/>
      <c r="L109" s="89">
        <f t="shared" si="1"/>
        <v>791</v>
      </c>
    </row>
    <row r="110" spans="2:12" ht="12.75" customHeight="1" x14ac:dyDescent="0.2">
      <c r="B110" s="69">
        <v>306164</v>
      </c>
      <c r="C110" s="83" t="s">
        <v>98</v>
      </c>
      <c r="D110" s="83" t="s">
        <v>208</v>
      </c>
      <c r="E110" s="83" t="s">
        <v>2357</v>
      </c>
      <c r="F110" s="84" t="s">
        <v>2674</v>
      </c>
      <c r="G110" s="89"/>
      <c r="H110" s="89"/>
      <c r="I110" s="89"/>
      <c r="J110" s="89">
        <v>2135</v>
      </c>
      <c r="K110" s="89"/>
      <c r="L110" s="89">
        <f t="shared" si="1"/>
        <v>2135</v>
      </c>
    </row>
    <row r="111" spans="2:12" ht="12.75" customHeight="1" x14ac:dyDescent="0.2">
      <c r="B111" s="69">
        <v>119298</v>
      </c>
      <c r="C111" s="83" t="s">
        <v>99</v>
      </c>
      <c r="D111" s="83" t="s">
        <v>2311</v>
      </c>
      <c r="E111" s="83" t="s">
        <v>2357</v>
      </c>
      <c r="F111" s="84" t="s">
        <v>2674</v>
      </c>
      <c r="G111" s="89"/>
      <c r="H111" s="89"/>
      <c r="I111" s="89"/>
      <c r="J111" s="89"/>
      <c r="K111" s="89">
        <v>1559</v>
      </c>
      <c r="L111" s="89">
        <f t="shared" si="1"/>
        <v>1559</v>
      </c>
    </row>
    <row r="112" spans="2:12" ht="12.75" customHeight="1" x14ac:dyDescent="0.2">
      <c r="B112" s="69">
        <v>172330</v>
      </c>
      <c r="C112" s="83" t="s">
        <v>2392</v>
      </c>
      <c r="D112" s="83" t="s">
        <v>2393</v>
      </c>
      <c r="E112" s="83" t="s">
        <v>2357</v>
      </c>
      <c r="F112" s="84" t="s">
        <v>2675</v>
      </c>
      <c r="G112" s="89">
        <v>668</v>
      </c>
      <c r="H112" s="89">
        <v>0</v>
      </c>
      <c r="I112" s="89">
        <v>8</v>
      </c>
      <c r="J112" s="89">
        <v>0</v>
      </c>
      <c r="K112" s="89">
        <v>243</v>
      </c>
      <c r="L112" s="89">
        <f t="shared" si="1"/>
        <v>919</v>
      </c>
    </row>
    <row r="113" spans="2:12" ht="12.75" customHeight="1" x14ac:dyDescent="0.2">
      <c r="B113" s="69">
        <v>311618</v>
      </c>
      <c r="C113" s="83" t="s">
        <v>100</v>
      </c>
      <c r="D113" s="83" t="s">
        <v>208</v>
      </c>
      <c r="E113" s="83" t="s">
        <v>2357</v>
      </c>
      <c r="F113" s="84" t="s">
        <v>2922</v>
      </c>
      <c r="G113" s="89"/>
      <c r="H113" s="89"/>
      <c r="I113" s="89"/>
      <c r="J113" s="89">
        <v>6495</v>
      </c>
      <c r="K113" s="89"/>
      <c r="L113" s="89">
        <f t="shared" si="1"/>
        <v>6495</v>
      </c>
    </row>
    <row r="114" spans="2:12" ht="12.75" customHeight="1" x14ac:dyDescent="0.2">
      <c r="B114" s="69">
        <v>124579</v>
      </c>
      <c r="C114" s="83" t="s">
        <v>101</v>
      </c>
      <c r="D114" s="83" t="s">
        <v>2285</v>
      </c>
      <c r="E114" s="83" t="s">
        <v>2357</v>
      </c>
      <c r="F114" s="84" t="s">
        <v>2674</v>
      </c>
      <c r="G114" s="89">
        <v>1439</v>
      </c>
      <c r="H114" s="89"/>
      <c r="I114" s="89"/>
      <c r="J114" s="89"/>
      <c r="K114" s="89"/>
      <c r="L114" s="89">
        <f t="shared" si="1"/>
        <v>1439</v>
      </c>
    </row>
    <row r="115" spans="2:12" ht="12.75" customHeight="1" x14ac:dyDescent="0.2">
      <c r="B115" s="69">
        <v>310336</v>
      </c>
      <c r="C115" s="83" t="s">
        <v>102</v>
      </c>
      <c r="D115" s="83" t="s">
        <v>208</v>
      </c>
      <c r="E115" s="83" t="s">
        <v>2357</v>
      </c>
      <c r="F115" s="84" t="s">
        <v>2675</v>
      </c>
      <c r="G115" s="89"/>
      <c r="H115" s="89"/>
      <c r="I115" s="89">
        <v>2222</v>
      </c>
      <c r="J115" s="89"/>
      <c r="K115" s="89"/>
      <c r="L115" s="89">
        <f t="shared" si="1"/>
        <v>2222</v>
      </c>
    </row>
    <row r="116" spans="2:12" ht="12.75" customHeight="1" x14ac:dyDescent="0.2">
      <c r="B116" s="69">
        <v>312583</v>
      </c>
      <c r="C116" s="83" t="s">
        <v>103</v>
      </c>
      <c r="D116" s="83" t="s">
        <v>204</v>
      </c>
      <c r="E116" s="83" t="s">
        <v>2357</v>
      </c>
      <c r="F116" s="84" t="s">
        <v>2674</v>
      </c>
      <c r="G116" s="89"/>
      <c r="H116" s="89"/>
      <c r="I116" s="89"/>
      <c r="J116" s="89">
        <v>712</v>
      </c>
      <c r="K116" s="89"/>
      <c r="L116" s="89">
        <f t="shared" si="1"/>
        <v>712</v>
      </c>
    </row>
    <row r="117" spans="2:12" ht="12.75" customHeight="1" x14ac:dyDescent="0.2">
      <c r="B117" s="69">
        <v>106081</v>
      </c>
      <c r="C117" s="83" t="s">
        <v>104</v>
      </c>
      <c r="D117" s="83" t="s">
        <v>208</v>
      </c>
      <c r="E117" s="83" t="s">
        <v>2357</v>
      </c>
      <c r="F117" s="84" t="s">
        <v>2674</v>
      </c>
      <c r="G117" s="89"/>
      <c r="H117" s="89"/>
      <c r="I117" s="89">
        <v>1876</v>
      </c>
      <c r="J117" s="89">
        <v>7</v>
      </c>
      <c r="K117" s="89">
        <v>2</v>
      </c>
      <c r="L117" s="89">
        <f t="shared" si="1"/>
        <v>1885</v>
      </c>
    </row>
    <row r="118" spans="2:12" ht="12.75" customHeight="1" x14ac:dyDescent="0.2">
      <c r="B118" s="69">
        <v>164992</v>
      </c>
      <c r="C118" s="83" t="s">
        <v>105</v>
      </c>
      <c r="D118" s="83" t="s">
        <v>105</v>
      </c>
      <c r="E118" s="83" t="s">
        <v>2357</v>
      </c>
      <c r="F118" s="84" t="s">
        <v>2674</v>
      </c>
      <c r="G118" s="89">
        <v>1493</v>
      </c>
      <c r="H118" s="89"/>
      <c r="I118" s="89">
        <v>941</v>
      </c>
      <c r="J118" s="89">
        <v>496</v>
      </c>
      <c r="K118" s="89">
        <v>6</v>
      </c>
      <c r="L118" s="89">
        <f t="shared" si="1"/>
        <v>2936</v>
      </c>
    </row>
    <row r="119" spans="2:12" ht="12.75" customHeight="1" x14ac:dyDescent="0.2">
      <c r="B119" s="69">
        <v>146786</v>
      </c>
      <c r="C119" s="83" t="s">
        <v>2394</v>
      </c>
      <c r="D119" s="83" t="s">
        <v>2312</v>
      </c>
      <c r="E119" s="83" t="s">
        <v>2357</v>
      </c>
      <c r="F119" s="84" t="s">
        <v>2674</v>
      </c>
      <c r="G119" s="89"/>
      <c r="H119" s="89">
        <v>368</v>
      </c>
      <c r="I119" s="89"/>
      <c r="J119" s="89"/>
      <c r="K119" s="89">
        <v>142</v>
      </c>
      <c r="L119" s="89">
        <f t="shared" si="1"/>
        <v>510</v>
      </c>
    </row>
    <row r="120" spans="2:12" ht="12.75" customHeight="1" x14ac:dyDescent="0.2">
      <c r="B120" s="69">
        <v>202050</v>
      </c>
      <c r="C120" s="83" t="s">
        <v>106</v>
      </c>
      <c r="D120" s="83" t="s">
        <v>2312</v>
      </c>
      <c r="E120" s="83" t="s">
        <v>2357</v>
      </c>
      <c r="F120" s="84" t="s">
        <v>2674</v>
      </c>
      <c r="G120" s="89"/>
      <c r="H120" s="89"/>
      <c r="I120" s="89"/>
      <c r="J120" s="89">
        <v>5024</v>
      </c>
      <c r="K120" s="89"/>
      <c r="L120" s="89">
        <f t="shared" si="1"/>
        <v>5024</v>
      </c>
    </row>
    <row r="121" spans="2:12" ht="12.75" customHeight="1" x14ac:dyDescent="0.2">
      <c r="B121" s="69">
        <v>300792</v>
      </c>
      <c r="C121" s="83" t="s">
        <v>107</v>
      </c>
      <c r="D121" s="83" t="s">
        <v>2312</v>
      </c>
      <c r="E121" s="83" t="s">
        <v>2357</v>
      </c>
      <c r="F121" s="84" t="s">
        <v>2674</v>
      </c>
      <c r="G121" s="89"/>
      <c r="H121" s="89"/>
      <c r="I121" s="89">
        <v>467</v>
      </c>
      <c r="J121" s="89">
        <v>315</v>
      </c>
      <c r="K121" s="89"/>
      <c r="L121" s="89">
        <f t="shared" si="1"/>
        <v>782</v>
      </c>
    </row>
    <row r="122" spans="2:12" ht="12.75" customHeight="1" x14ac:dyDescent="0.2">
      <c r="B122" s="69">
        <v>117659</v>
      </c>
      <c r="C122" s="83" t="s">
        <v>108</v>
      </c>
      <c r="D122" s="83" t="s">
        <v>2312</v>
      </c>
      <c r="E122" s="83" t="s">
        <v>2357</v>
      </c>
      <c r="F122" s="84" t="s">
        <v>2674</v>
      </c>
      <c r="G122" s="89"/>
      <c r="H122" s="89">
        <v>833</v>
      </c>
      <c r="I122" s="89"/>
      <c r="J122" s="89">
        <v>3124</v>
      </c>
      <c r="K122" s="89">
        <v>760</v>
      </c>
      <c r="L122" s="89">
        <f t="shared" si="1"/>
        <v>4717</v>
      </c>
    </row>
    <row r="123" spans="2:12" ht="12.75" customHeight="1" x14ac:dyDescent="0.2">
      <c r="B123" s="69">
        <v>315245</v>
      </c>
      <c r="C123" s="83" t="s">
        <v>109</v>
      </c>
      <c r="D123" s="83" t="s">
        <v>208</v>
      </c>
      <c r="E123" s="83" t="s">
        <v>2357</v>
      </c>
      <c r="F123" s="84" t="s">
        <v>2674</v>
      </c>
      <c r="G123" s="89"/>
      <c r="H123" s="89"/>
      <c r="I123" s="89"/>
      <c r="J123" s="89">
        <v>623</v>
      </c>
      <c r="K123" s="89"/>
      <c r="L123" s="89">
        <f t="shared" si="1"/>
        <v>623</v>
      </c>
    </row>
    <row r="124" spans="2:12" ht="12.75" customHeight="1" x14ac:dyDescent="0.2">
      <c r="B124" s="69">
        <v>110035</v>
      </c>
      <c r="C124" s="83" t="s">
        <v>110</v>
      </c>
      <c r="D124" s="83" t="s">
        <v>2308</v>
      </c>
      <c r="E124" s="83" t="s">
        <v>2357</v>
      </c>
      <c r="F124" s="84" t="s">
        <v>2674</v>
      </c>
      <c r="G124" s="89"/>
      <c r="H124" s="89">
        <v>212</v>
      </c>
      <c r="I124" s="89"/>
      <c r="J124" s="89">
        <v>1218</v>
      </c>
      <c r="K124" s="89">
        <v>126</v>
      </c>
      <c r="L124" s="89">
        <f t="shared" si="1"/>
        <v>1556</v>
      </c>
    </row>
    <row r="125" spans="2:12" ht="12.75" customHeight="1" x14ac:dyDescent="0.2">
      <c r="B125" s="69">
        <v>202965</v>
      </c>
      <c r="C125" s="83" t="s">
        <v>111</v>
      </c>
      <c r="D125" s="83" t="s">
        <v>2308</v>
      </c>
      <c r="E125" s="83" t="s">
        <v>2357</v>
      </c>
      <c r="F125" s="84" t="s">
        <v>2674</v>
      </c>
      <c r="G125" s="89"/>
      <c r="H125" s="89"/>
      <c r="I125" s="89"/>
      <c r="J125" s="89">
        <v>8174</v>
      </c>
      <c r="K125" s="89"/>
      <c r="L125" s="89">
        <f t="shared" si="1"/>
        <v>8174</v>
      </c>
    </row>
    <row r="126" spans="2:12" ht="12.75" customHeight="1" x14ac:dyDescent="0.2">
      <c r="B126" s="69">
        <v>202091</v>
      </c>
      <c r="C126" s="83" t="s">
        <v>112</v>
      </c>
      <c r="D126" s="83" t="s">
        <v>2293</v>
      </c>
      <c r="E126" s="83" t="s">
        <v>2357</v>
      </c>
      <c r="F126" s="84" t="s">
        <v>2674</v>
      </c>
      <c r="G126" s="89"/>
      <c r="H126" s="89">
        <v>0</v>
      </c>
      <c r="I126" s="89"/>
      <c r="J126" s="89">
        <v>3262</v>
      </c>
      <c r="K126" s="89">
        <v>0</v>
      </c>
      <c r="L126" s="89">
        <f t="shared" si="1"/>
        <v>3262</v>
      </c>
    </row>
    <row r="127" spans="2:12" ht="12.75" customHeight="1" x14ac:dyDescent="0.2">
      <c r="B127" s="69">
        <v>119278</v>
      </c>
      <c r="C127" s="83" t="s">
        <v>113</v>
      </c>
      <c r="D127" s="83" t="s">
        <v>2293</v>
      </c>
      <c r="E127" s="83" t="s">
        <v>2357</v>
      </c>
      <c r="F127" s="84" t="s">
        <v>2674</v>
      </c>
      <c r="G127" s="89">
        <v>146492</v>
      </c>
      <c r="H127" s="89">
        <v>213</v>
      </c>
      <c r="I127" s="89">
        <v>5654</v>
      </c>
      <c r="J127" s="89">
        <v>146979</v>
      </c>
      <c r="K127" s="89">
        <v>1671</v>
      </c>
      <c r="L127" s="89">
        <f t="shared" si="1"/>
        <v>301009</v>
      </c>
    </row>
    <row r="128" spans="2:12" ht="12.75" customHeight="1" x14ac:dyDescent="0.2">
      <c r="B128" s="69">
        <v>202689</v>
      </c>
      <c r="C128" s="83" t="s">
        <v>114</v>
      </c>
      <c r="D128" s="83" t="s">
        <v>1217</v>
      </c>
      <c r="E128" s="83" t="s">
        <v>2357</v>
      </c>
      <c r="F128" s="84" t="s">
        <v>2674</v>
      </c>
      <c r="G128" s="89"/>
      <c r="H128" s="89"/>
      <c r="I128" s="89"/>
      <c r="J128" s="89">
        <v>2787</v>
      </c>
      <c r="K128" s="89"/>
      <c r="L128" s="89">
        <f t="shared" si="1"/>
        <v>2787</v>
      </c>
    </row>
    <row r="129" spans="2:12" ht="12.75" customHeight="1" x14ac:dyDescent="0.2">
      <c r="B129" s="69">
        <v>122057</v>
      </c>
      <c r="C129" s="83" t="s">
        <v>115</v>
      </c>
      <c r="D129" s="83" t="s">
        <v>2313</v>
      </c>
      <c r="E129" s="83" t="s">
        <v>2357</v>
      </c>
      <c r="F129" s="84" t="s">
        <v>2674</v>
      </c>
      <c r="G129" s="89"/>
      <c r="H129" s="89"/>
      <c r="I129" s="89"/>
      <c r="J129" s="89"/>
      <c r="K129" s="89">
        <v>698</v>
      </c>
      <c r="L129" s="89">
        <f t="shared" si="1"/>
        <v>698</v>
      </c>
    </row>
    <row r="130" spans="2:12" ht="12.75" customHeight="1" x14ac:dyDescent="0.2">
      <c r="B130" s="69">
        <v>204487</v>
      </c>
      <c r="C130" s="83" t="s">
        <v>116</v>
      </c>
      <c r="D130" s="83" t="s">
        <v>2284</v>
      </c>
      <c r="E130" s="83" t="s">
        <v>2357</v>
      </c>
      <c r="F130" s="84" t="s">
        <v>2674</v>
      </c>
      <c r="G130" s="89">
        <v>20632</v>
      </c>
      <c r="H130" s="89"/>
      <c r="I130" s="89"/>
      <c r="J130" s="89">
        <v>77205</v>
      </c>
      <c r="K130" s="89"/>
      <c r="L130" s="89">
        <f t="shared" si="1"/>
        <v>97837</v>
      </c>
    </row>
    <row r="131" spans="2:12" ht="12.75" customHeight="1" x14ac:dyDescent="0.2">
      <c r="B131" s="69">
        <v>307832</v>
      </c>
      <c r="C131" s="83" t="s">
        <v>2395</v>
      </c>
      <c r="D131" s="83" t="s">
        <v>208</v>
      </c>
      <c r="E131" s="83" t="s">
        <v>2357</v>
      </c>
      <c r="F131" s="84" t="s">
        <v>2673</v>
      </c>
      <c r="G131" s="89">
        <v>0</v>
      </c>
      <c r="H131" s="89">
        <v>0</v>
      </c>
      <c r="I131" s="89">
        <v>0</v>
      </c>
      <c r="J131" s="89">
        <v>882</v>
      </c>
      <c r="K131" s="89">
        <v>0</v>
      </c>
      <c r="L131" s="89">
        <f t="shared" si="1"/>
        <v>882</v>
      </c>
    </row>
    <row r="132" spans="2:12" ht="12.75" customHeight="1" x14ac:dyDescent="0.2">
      <c r="B132" s="69">
        <v>312214</v>
      </c>
      <c r="C132" s="83" t="s">
        <v>117</v>
      </c>
      <c r="D132" s="83" t="s">
        <v>208</v>
      </c>
      <c r="E132" s="83" t="s">
        <v>2357</v>
      </c>
      <c r="F132" s="84" t="s">
        <v>2674</v>
      </c>
      <c r="G132" s="89"/>
      <c r="H132" s="89"/>
      <c r="I132" s="89"/>
      <c r="J132" s="89">
        <v>805</v>
      </c>
      <c r="K132" s="89"/>
      <c r="L132" s="89">
        <f t="shared" si="1"/>
        <v>805</v>
      </c>
    </row>
    <row r="133" spans="2:12" ht="12.75" customHeight="1" x14ac:dyDescent="0.2">
      <c r="B133" s="69">
        <v>151427</v>
      </c>
      <c r="C133" s="83" t="s">
        <v>118</v>
      </c>
      <c r="D133" s="83" t="s">
        <v>2310</v>
      </c>
      <c r="E133" s="83" t="s">
        <v>2357</v>
      </c>
      <c r="F133" s="84" t="s">
        <v>2674</v>
      </c>
      <c r="G133" s="89">
        <v>14521</v>
      </c>
      <c r="H133" s="89"/>
      <c r="I133" s="89"/>
      <c r="J133" s="89">
        <v>18292</v>
      </c>
      <c r="K133" s="89"/>
      <c r="L133" s="89">
        <f t="shared" ref="L133:L156" si="2">SUM(G133:K133)</f>
        <v>32813</v>
      </c>
    </row>
    <row r="134" spans="2:12" ht="12.75" customHeight="1" x14ac:dyDescent="0.2">
      <c r="B134" s="69">
        <v>488982</v>
      </c>
      <c r="C134" s="83" t="s">
        <v>119</v>
      </c>
      <c r="D134" s="83" t="s">
        <v>208</v>
      </c>
      <c r="E134" s="83" t="s">
        <v>2357</v>
      </c>
      <c r="F134" s="84" t="s">
        <v>2674</v>
      </c>
      <c r="G134" s="89">
        <v>4358</v>
      </c>
      <c r="H134" s="89"/>
      <c r="I134" s="89">
        <v>74</v>
      </c>
      <c r="J134" s="89"/>
      <c r="K134" s="89"/>
      <c r="L134" s="89">
        <f t="shared" si="2"/>
        <v>4432</v>
      </c>
    </row>
    <row r="135" spans="2:12" ht="12.75" customHeight="1" x14ac:dyDescent="0.2">
      <c r="B135" s="69">
        <v>305572</v>
      </c>
      <c r="C135" s="83" t="s">
        <v>120</v>
      </c>
      <c r="D135" s="83" t="s">
        <v>2294</v>
      </c>
      <c r="E135" s="83" t="s">
        <v>2357</v>
      </c>
      <c r="F135" s="84" t="s">
        <v>2675</v>
      </c>
      <c r="G135" s="89"/>
      <c r="H135" s="89"/>
      <c r="I135" s="89">
        <v>2151</v>
      </c>
      <c r="J135" s="89">
        <v>549</v>
      </c>
      <c r="K135" s="89">
        <v>1</v>
      </c>
      <c r="L135" s="89">
        <f t="shared" si="2"/>
        <v>2701</v>
      </c>
    </row>
    <row r="136" spans="2:12" ht="12.75" customHeight="1" x14ac:dyDescent="0.2">
      <c r="B136" s="69">
        <v>313967</v>
      </c>
      <c r="C136" s="83" t="s">
        <v>121</v>
      </c>
      <c r="D136" s="83" t="s">
        <v>2314</v>
      </c>
      <c r="E136" s="83" t="s">
        <v>2357</v>
      </c>
      <c r="F136" s="84" t="s">
        <v>2675</v>
      </c>
      <c r="G136" s="89"/>
      <c r="H136" s="89"/>
      <c r="I136" s="89"/>
      <c r="J136" s="89">
        <v>1996</v>
      </c>
      <c r="K136" s="89"/>
      <c r="L136" s="89">
        <f t="shared" si="2"/>
        <v>1996</v>
      </c>
    </row>
    <row r="137" spans="2:12" ht="12.75" customHeight="1" x14ac:dyDescent="0.2">
      <c r="B137" s="69">
        <v>718097</v>
      </c>
      <c r="C137" s="83" t="s">
        <v>122</v>
      </c>
      <c r="D137" s="83" t="s">
        <v>2294</v>
      </c>
      <c r="E137" s="83" t="s">
        <v>2357</v>
      </c>
      <c r="F137" s="84" t="s">
        <v>2675</v>
      </c>
      <c r="G137" s="89"/>
      <c r="H137" s="89"/>
      <c r="I137" s="89">
        <v>3184</v>
      </c>
      <c r="J137" s="89">
        <v>16902</v>
      </c>
      <c r="K137" s="89">
        <v>56</v>
      </c>
      <c r="L137" s="89">
        <f t="shared" si="2"/>
        <v>20142</v>
      </c>
    </row>
    <row r="138" spans="2:12" ht="12.75" customHeight="1" x14ac:dyDescent="0.2">
      <c r="B138" s="69">
        <v>202261</v>
      </c>
      <c r="C138" s="83" t="s">
        <v>123</v>
      </c>
      <c r="D138" s="83" t="s">
        <v>208</v>
      </c>
      <c r="E138" s="83" t="s">
        <v>2357</v>
      </c>
      <c r="F138" s="84" t="s">
        <v>2675</v>
      </c>
      <c r="G138" s="89"/>
      <c r="H138" s="89"/>
      <c r="I138" s="89"/>
      <c r="J138" s="89">
        <v>1794</v>
      </c>
      <c r="K138" s="89"/>
      <c r="L138" s="89">
        <f t="shared" si="2"/>
        <v>1794</v>
      </c>
    </row>
    <row r="139" spans="2:12" ht="12.75" customHeight="1" x14ac:dyDescent="0.2">
      <c r="B139" s="69">
        <v>121878</v>
      </c>
      <c r="C139" s="83" t="s">
        <v>124</v>
      </c>
      <c r="D139" s="83" t="s">
        <v>206</v>
      </c>
      <c r="E139" s="83" t="s">
        <v>2357</v>
      </c>
      <c r="F139" s="84" t="s">
        <v>2674</v>
      </c>
      <c r="G139" s="89">
        <v>144276</v>
      </c>
      <c r="H139" s="89">
        <v>87</v>
      </c>
      <c r="I139" s="89">
        <v>4722</v>
      </c>
      <c r="J139" s="89">
        <v>42793</v>
      </c>
      <c r="K139" s="89">
        <v>362</v>
      </c>
      <c r="L139" s="89">
        <f t="shared" si="2"/>
        <v>192240</v>
      </c>
    </row>
    <row r="140" spans="2:12" ht="12.75" customHeight="1" x14ac:dyDescent="0.2">
      <c r="B140" s="69">
        <v>106078</v>
      </c>
      <c r="C140" s="83" t="s">
        <v>125</v>
      </c>
      <c r="D140" s="83" t="s">
        <v>125</v>
      </c>
      <c r="E140" s="83" t="s">
        <v>2357</v>
      </c>
      <c r="F140" s="84" t="s">
        <v>2926</v>
      </c>
      <c r="G140" s="89">
        <v>40466</v>
      </c>
      <c r="H140" s="89">
        <v>4</v>
      </c>
      <c r="I140" s="89">
        <v>8498</v>
      </c>
      <c r="J140" s="89">
        <v>11267</v>
      </c>
      <c r="K140" s="89">
        <v>260</v>
      </c>
      <c r="L140" s="89">
        <f t="shared" si="2"/>
        <v>60495</v>
      </c>
    </row>
    <row r="141" spans="2:12" ht="12.75" customHeight="1" x14ac:dyDescent="0.2">
      <c r="B141" s="69">
        <v>122261</v>
      </c>
      <c r="C141" s="83" t="s">
        <v>126</v>
      </c>
      <c r="D141" s="83" t="s">
        <v>208</v>
      </c>
      <c r="E141" s="83" t="s">
        <v>2357</v>
      </c>
      <c r="F141" s="84" t="s">
        <v>2674</v>
      </c>
      <c r="G141" s="89">
        <v>2075</v>
      </c>
      <c r="H141" s="89"/>
      <c r="I141" s="89">
        <v>59</v>
      </c>
      <c r="J141" s="89">
        <v>2293</v>
      </c>
      <c r="K141" s="89">
        <v>13</v>
      </c>
      <c r="L141" s="89">
        <f t="shared" si="2"/>
        <v>4440</v>
      </c>
    </row>
    <row r="142" spans="2:12" ht="12.75" customHeight="1" x14ac:dyDescent="0.2">
      <c r="B142" s="69">
        <v>200785</v>
      </c>
      <c r="C142" s="83" t="s">
        <v>2396</v>
      </c>
      <c r="D142" s="83" t="s">
        <v>2396</v>
      </c>
      <c r="E142" s="83" t="s">
        <v>2357</v>
      </c>
      <c r="F142" s="84" t="s">
        <v>2674</v>
      </c>
      <c r="G142" s="89">
        <v>168</v>
      </c>
      <c r="H142" s="89"/>
      <c r="I142" s="89">
        <v>42</v>
      </c>
      <c r="J142" s="89">
        <v>397</v>
      </c>
      <c r="K142" s="89"/>
      <c r="L142" s="89">
        <f t="shared" si="2"/>
        <v>607</v>
      </c>
    </row>
    <row r="143" spans="2:12" ht="12.75" customHeight="1" x14ac:dyDescent="0.2">
      <c r="B143" s="69">
        <v>207977</v>
      </c>
      <c r="C143" s="83" t="s">
        <v>127</v>
      </c>
      <c r="D143" s="83" t="s">
        <v>2315</v>
      </c>
      <c r="E143" s="83" t="s">
        <v>2357</v>
      </c>
      <c r="F143" s="84" t="s">
        <v>2674</v>
      </c>
      <c r="G143" s="89"/>
      <c r="H143" s="89">
        <v>685</v>
      </c>
      <c r="I143" s="89"/>
      <c r="J143" s="89"/>
      <c r="K143" s="89">
        <v>26</v>
      </c>
      <c r="L143" s="89">
        <f t="shared" si="2"/>
        <v>711</v>
      </c>
    </row>
    <row r="144" spans="2:12" ht="12.75" customHeight="1" x14ac:dyDescent="0.2">
      <c r="B144" s="69">
        <v>110462</v>
      </c>
      <c r="C144" s="83" t="s">
        <v>128</v>
      </c>
      <c r="D144" s="83" t="s">
        <v>2315</v>
      </c>
      <c r="E144" s="83" t="s">
        <v>2357</v>
      </c>
      <c r="F144" s="84" t="s">
        <v>2674</v>
      </c>
      <c r="G144" s="89"/>
      <c r="H144" s="89">
        <v>245</v>
      </c>
      <c r="I144" s="89"/>
      <c r="J144" s="89">
        <v>312</v>
      </c>
      <c r="K144" s="89">
        <v>135</v>
      </c>
      <c r="L144" s="89">
        <f t="shared" si="2"/>
        <v>692</v>
      </c>
    </row>
    <row r="145" spans="2:12" ht="12.75" customHeight="1" x14ac:dyDescent="0.2">
      <c r="B145" s="69">
        <v>302961</v>
      </c>
      <c r="C145" s="83" t="s">
        <v>2397</v>
      </c>
      <c r="D145" s="83" t="s">
        <v>208</v>
      </c>
      <c r="E145" s="83" t="s">
        <v>2357</v>
      </c>
      <c r="F145" s="84" t="s">
        <v>2923</v>
      </c>
      <c r="G145" s="89">
        <v>0</v>
      </c>
      <c r="H145" s="89">
        <v>0</v>
      </c>
      <c r="I145" s="89">
        <v>0</v>
      </c>
      <c r="J145" s="89">
        <v>513</v>
      </c>
      <c r="K145" s="89">
        <v>0</v>
      </c>
      <c r="L145" s="89">
        <f t="shared" si="2"/>
        <v>513</v>
      </c>
    </row>
    <row r="146" spans="2:12" ht="12.75" customHeight="1" x14ac:dyDescent="0.2">
      <c r="B146" s="69">
        <v>530504</v>
      </c>
      <c r="C146" s="83" t="s">
        <v>129</v>
      </c>
      <c r="D146" s="83" t="s">
        <v>208</v>
      </c>
      <c r="E146" s="83" t="s">
        <v>2357</v>
      </c>
      <c r="F146" s="84" t="s">
        <v>2674</v>
      </c>
      <c r="G146" s="89">
        <v>503</v>
      </c>
      <c r="H146" s="89"/>
      <c r="I146" s="89">
        <v>418</v>
      </c>
      <c r="J146" s="89">
        <v>40</v>
      </c>
      <c r="K146" s="89"/>
      <c r="L146" s="89">
        <f t="shared" si="2"/>
        <v>961</v>
      </c>
    </row>
    <row r="147" spans="2:12" ht="12.75" customHeight="1" x14ac:dyDescent="0.2">
      <c r="B147" s="69">
        <v>117668</v>
      </c>
      <c r="C147" s="83" t="s">
        <v>130</v>
      </c>
      <c r="D147" s="83" t="s">
        <v>214</v>
      </c>
      <c r="E147" s="83" t="s">
        <v>2357</v>
      </c>
      <c r="F147" s="84" t="s">
        <v>2674</v>
      </c>
      <c r="G147" s="89"/>
      <c r="H147" s="89"/>
      <c r="I147" s="89"/>
      <c r="J147" s="89">
        <v>3490</v>
      </c>
      <c r="K147" s="89"/>
      <c r="L147" s="89">
        <f t="shared" si="2"/>
        <v>3490</v>
      </c>
    </row>
    <row r="148" spans="2:12" ht="12.75" customHeight="1" x14ac:dyDescent="0.2">
      <c r="B148" s="69">
        <v>660010</v>
      </c>
      <c r="C148" s="83" t="s">
        <v>131</v>
      </c>
      <c r="D148" s="83" t="s">
        <v>208</v>
      </c>
      <c r="E148" s="83" t="s">
        <v>2357</v>
      </c>
      <c r="F148" s="84" t="s">
        <v>2674</v>
      </c>
      <c r="G148" s="89"/>
      <c r="H148" s="89"/>
      <c r="I148" s="89"/>
      <c r="J148" s="89">
        <v>1924</v>
      </c>
      <c r="K148" s="89"/>
      <c r="L148" s="89">
        <f t="shared" si="2"/>
        <v>1924</v>
      </c>
    </row>
    <row r="149" spans="2:12" ht="12.75" customHeight="1" x14ac:dyDescent="0.2">
      <c r="B149" s="69">
        <v>707521</v>
      </c>
      <c r="C149" s="83" t="s">
        <v>132</v>
      </c>
      <c r="D149" s="83" t="s">
        <v>208</v>
      </c>
      <c r="E149" s="83" t="s">
        <v>2357</v>
      </c>
      <c r="F149" s="84" t="s">
        <v>2675</v>
      </c>
      <c r="G149" s="89"/>
      <c r="H149" s="89"/>
      <c r="I149" s="89">
        <v>444</v>
      </c>
      <c r="J149" s="89">
        <v>577</v>
      </c>
      <c r="K149" s="89"/>
      <c r="L149" s="89">
        <f t="shared" si="2"/>
        <v>1021</v>
      </c>
    </row>
    <row r="150" spans="2:12" ht="12.75" customHeight="1" x14ac:dyDescent="0.2">
      <c r="B150" s="69">
        <v>301128</v>
      </c>
      <c r="C150" s="83" t="s">
        <v>133</v>
      </c>
      <c r="D150" s="83" t="s">
        <v>204</v>
      </c>
      <c r="E150" s="83" t="s">
        <v>2357</v>
      </c>
      <c r="F150" s="84" t="s">
        <v>2674</v>
      </c>
      <c r="G150" s="89"/>
      <c r="H150" s="89"/>
      <c r="I150" s="89">
        <v>313</v>
      </c>
      <c r="J150" s="89">
        <v>609</v>
      </c>
      <c r="K150" s="89"/>
      <c r="L150" s="89">
        <f t="shared" si="2"/>
        <v>922</v>
      </c>
    </row>
    <row r="151" spans="2:12" ht="12.75" customHeight="1" x14ac:dyDescent="0.2">
      <c r="B151" s="69">
        <v>484078</v>
      </c>
      <c r="C151" s="83" t="s">
        <v>134</v>
      </c>
      <c r="D151" s="83" t="s">
        <v>208</v>
      </c>
      <c r="E151" s="83" t="s">
        <v>2357</v>
      </c>
      <c r="F151" s="84" t="s">
        <v>2674</v>
      </c>
      <c r="G151" s="89"/>
      <c r="H151" s="89"/>
      <c r="I151" s="89">
        <v>1345</v>
      </c>
      <c r="J151" s="89"/>
      <c r="K151" s="89"/>
      <c r="L151" s="89">
        <f t="shared" si="2"/>
        <v>1345</v>
      </c>
    </row>
    <row r="152" spans="2:12" ht="12.75" customHeight="1" x14ac:dyDescent="0.2">
      <c r="B152" s="69">
        <v>117667</v>
      </c>
      <c r="C152" s="83" t="s">
        <v>135</v>
      </c>
      <c r="D152" s="83" t="s">
        <v>2286</v>
      </c>
      <c r="E152" s="83" t="s">
        <v>2357</v>
      </c>
      <c r="F152" s="84" t="s">
        <v>2674</v>
      </c>
      <c r="G152" s="89">
        <v>0</v>
      </c>
      <c r="H152" s="89">
        <v>1473</v>
      </c>
      <c r="I152" s="89">
        <v>3</v>
      </c>
      <c r="J152" s="89">
        <v>356</v>
      </c>
      <c r="K152" s="89">
        <v>735</v>
      </c>
      <c r="L152" s="89">
        <f t="shared" si="2"/>
        <v>2567</v>
      </c>
    </row>
    <row r="153" spans="2:12" ht="12.75" customHeight="1" x14ac:dyDescent="0.2">
      <c r="B153" s="69">
        <v>110418</v>
      </c>
      <c r="C153" s="83" t="s">
        <v>136</v>
      </c>
      <c r="D153" s="83" t="s">
        <v>2286</v>
      </c>
      <c r="E153" s="83" t="s">
        <v>2357</v>
      </c>
      <c r="F153" s="84" t="s">
        <v>2674</v>
      </c>
      <c r="G153" s="89"/>
      <c r="H153" s="89">
        <v>1660</v>
      </c>
      <c r="I153" s="89">
        <v>10</v>
      </c>
      <c r="J153" s="89">
        <v>1156</v>
      </c>
      <c r="K153" s="89">
        <v>1469</v>
      </c>
      <c r="L153" s="89">
        <f t="shared" si="2"/>
        <v>4295</v>
      </c>
    </row>
    <row r="154" spans="2:12" ht="12.75" customHeight="1" x14ac:dyDescent="0.2">
      <c r="B154" s="69">
        <v>110866</v>
      </c>
      <c r="C154" s="83" t="s">
        <v>137</v>
      </c>
      <c r="D154" s="83" t="s">
        <v>2302</v>
      </c>
      <c r="E154" s="83" t="s">
        <v>2357</v>
      </c>
      <c r="F154" s="84" t="s">
        <v>2674</v>
      </c>
      <c r="G154" s="89"/>
      <c r="H154" s="89"/>
      <c r="I154" s="89"/>
      <c r="J154" s="89">
        <v>1964</v>
      </c>
      <c r="K154" s="89"/>
      <c r="L154" s="89">
        <f t="shared" si="2"/>
        <v>1964</v>
      </c>
    </row>
    <row r="155" spans="2:12" ht="12.75" customHeight="1" x14ac:dyDescent="0.2">
      <c r="B155" s="69">
        <v>312245</v>
      </c>
      <c r="C155" s="83" t="s">
        <v>138</v>
      </c>
      <c r="D155" s="83" t="s">
        <v>208</v>
      </c>
      <c r="E155" s="83" t="s">
        <v>2357</v>
      </c>
      <c r="F155" s="84" t="s">
        <v>2674</v>
      </c>
      <c r="G155" s="89"/>
      <c r="H155" s="89"/>
      <c r="I155" s="89"/>
      <c r="J155" s="89">
        <v>689</v>
      </c>
      <c r="K155" s="89"/>
      <c r="L155" s="89">
        <f t="shared" si="2"/>
        <v>689</v>
      </c>
    </row>
    <row r="156" spans="2:12" ht="12.75" customHeight="1" x14ac:dyDescent="0.2">
      <c r="B156" s="69">
        <v>155998</v>
      </c>
      <c r="C156" s="83" t="s">
        <v>139</v>
      </c>
      <c r="D156" s="83" t="s">
        <v>208</v>
      </c>
      <c r="E156" s="83" t="s">
        <v>2357</v>
      </c>
      <c r="F156" s="84" t="s">
        <v>2674</v>
      </c>
      <c r="G156" s="89">
        <v>829</v>
      </c>
      <c r="H156" s="89"/>
      <c r="I156" s="89">
        <v>393</v>
      </c>
      <c r="J156" s="89">
        <v>363</v>
      </c>
      <c r="K156" s="89">
        <v>9</v>
      </c>
      <c r="L156" s="89">
        <f t="shared" si="2"/>
        <v>1594</v>
      </c>
    </row>
    <row r="157" spans="2:12" ht="12.75" customHeight="1" x14ac:dyDescent="0.2">
      <c r="B157" s="69">
        <v>308354</v>
      </c>
      <c r="C157" s="83" t="s">
        <v>2398</v>
      </c>
      <c r="D157" s="83" t="s">
        <v>208</v>
      </c>
      <c r="E157" s="83" t="s">
        <v>2357</v>
      </c>
      <c r="F157" s="84" t="s">
        <v>2674</v>
      </c>
      <c r="G157" s="89"/>
      <c r="H157" s="89"/>
      <c r="I157" s="89"/>
      <c r="J157" s="89">
        <v>1088</v>
      </c>
      <c r="K157" s="89"/>
      <c r="L157" s="89"/>
    </row>
    <row r="158" spans="2:12" ht="12.75" customHeight="1" x14ac:dyDescent="0.2">
      <c r="B158" s="69">
        <v>529506</v>
      </c>
      <c r="C158" s="83" t="s">
        <v>140</v>
      </c>
      <c r="D158" s="83" t="s">
        <v>204</v>
      </c>
      <c r="E158" s="83" t="s">
        <v>2357</v>
      </c>
      <c r="F158" s="84" t="s">
        <v>2675</v>
      </c>
      <c r="G158" s="89"/>
      <c r="H158" s="89"/>
      <c r="I158" s="89"/>
      <c r="J158" s="89">
        <v>925</v>
      </c>
      <c r="K158" s="89"/>
      <c r="L158" s="89">
        <v>925</v>
      </c>
    </row>
    <row r="159" spans="2:12" ht="12.75" customHeight="1" x14ac:dyDescent="0.2">
      <c r="B159" s="69">
        <v>161302</v>
      </c>
      <c r="C159" s="83" t="s">
        <v>141</v>
      </c>
      <c r="D159" s="83" t="s">
        <v>208</v>
      </c>
      <c r="E159" s="83" t="s">
        <v>2357</v>
      </c>
      <c r="F159" s="84" t="s">
        <v>2922</v>
      </c>
      <c r="G159" s="89">
        <v>11055</v>
      </c>
      <c r="H159" s="89"/>
      <c r="I159" s="89"/>
      <c r="J159" s="89">
        <v>52</v>
      </c>
      <c r="K159" s="89"/>
      <c r="L159" s="89">
        <v>11107</v>
      </c>
    </row>
    <row r="160" spans="2:12" ht="12.75" customHeight="1" x14ac:dyDescent="0.2">
      <c r="B160" s="69">
        <v>310208</v>
      </c>
      <c r="C160" s="83" t="s">
        <v>142</v>
      </c>
      <c r="D160" s="83" t="s">
        <v>2316</v>
      </c>
      <c r="E160" s="83" t="s">
        <v>2357</v>
      </c>
      <c r="F160" s="84" t="s">
        <v>2674</v>
      </c>
      <c r="G160" s="89"/>
      <c r="H160" s="89"/>
      <c r="I160" s="89"/>
      <c r="J160" s="89">
        <v>6194</v>
      </c>
      <c r="K160" s="89"/>
      <c r="L160" s="89">
        <v>6194</v>
      </c>
    </row>
    <row r="161" spans="2:12" ht="12.75" customHeight="1" x14ac:dyDescent="0.2">
      <c r="B161" s="69">
        <v>110495</v>
      </c>
      <c r="C161" s="83" t="s">
        <v>143</v>
      </c>
      <c r="D161" s="83" t="s">
        <v>2317</v>
      </c>
      <c r="E161" s="83" t="s">
        <v>2357</v>
      </c>
      <c r="F161" s="84" t="s">
        <v>2674</v>
      </c>
      <c r="G161" s="89"/>
      <c r="H161" s="89">
        <v>1516</v>
      </c>
      <c r="I161" s="89">
        <v>8</v>
      </c>
      <c r="J161" s="89">
        <v>1021</v>
      </c>
      <c r="K161" s="89">
        <v>682</v>
      </c>
      <c r="L161" s="89">
        <v>3227</v>
      </c>
    </row>
    <row r="162" spans="2:12" ht="12.75" customHeight="1" x14ac:dyDescent="0.2">
      <c r="B162" s="69">
        <v>202323</v>
      </c>
      <c r="C162" s="83" t="s">
        <v>144</v>
      </c>
      <c r="D162" s="83" t="s">
        <v>2283</v>
      </c>
      <c r="E162" s="83" t="s">
        <v>2357</v>
      </c>
      <c r="F162" s="84" t="s">
        <v>2674</v>
      </c>
      <c r="G162" s="89"/>
      <c r="H162" s="89"/>
      <c r="I162" s="89"/>
      <c r="J162" s="89">
        <v>17972</v>
      </c>
      <c r="K162" s="89"/>
      <c r="L162" s="89">
        <v>17972</v>
      </c>
    </row>
    <row r="163" spans="2:12" ht="12.75" customHeight="1" x14ac:dyDescent="0.2">
      <c r="B163" s="69">
        <v>311557</v>
      </c>
      <c r="C163" s="83" t="s">
        <v>145</v>
      </c>
      <c r="D163" s="83" t="s">
        <v>2319</v>
      </c>
      <c r="E163" s="83" t="s">
        <v>2357</v>
      </c>
      <c r="F163" s="84" t="s">
        <v>2921</v>
      </c>
      <c r="G163" s="89"/>
      <c r="H163" s="89"/>
      <c r="I163" s="89"/>
      <c r="J163" s="89">
        <v>4458</v>
      </c>
      <c r="K163" s="89"/>
      <c r="L163" s="89">
        <v>4458</v>
      </c>
    </row>
    <row r="164" spans="2:12" s="53" customFormat="1" ht="12.75" customHeight="1" x14ac:dyDescent="0.2">
      <c r="B164" s="69">
        <v>184514</v>
      </c>
      <c r="C164" s="83" t="s">
        <v>146</v>
      </c>
      <c r="D164" s="83" t="s">
        <v>2309</v>
      </c>
      <c r="E164" s="83" t="s">
        <v>2357</v>
      </c>
      <c r="F164" s="84" t="s">
        <v>2922</v>
      </c>
      <c r="G164" s="89">
        <v>4694</v>
      </c>
      <c r="H164" s="89"/>
      <c r="I164" s="89">
        <v>11</v>
      </c>
      <c r="J164" s="89">
        <v>14</v>
      </c>
      <c r="K164" s="89"/>
      <c r="L164" s="89">
        <v>4719</v>
      </c>
    </row>
    <row r="165" spans="2:12" ht="12.75" customHeight="1" x14ac:dyDescent="0.2">
      <c r="B165" s="69">
        <v>204572</v>
      </c>
      <c r="C165" s="83" t="s">
        <v>147</v>
      </c>
      <c r="D165" s="83" t="s">
        <v>2299</v>
      </c>
      <c r="E165" s="83" t="s">
        <v>2357</v>
      </c>
      <c r="F165" s="84" t="s">
        <v>2674</v>
      </c>
      <c r="G165" s="89">
        <v>236</v>
      </c>
      <c r="H165" s="89"/>
      <c r="I165" s="89"/>
      <c r="J165" s="89">
        <v>19548</v>
      </c>
      <c r="K165" s="89"/>
      <c r="L165" s="89">
        <v>19784</v>
      </c>
    </row>
    <row r="166" spans="2:12" ht="12.75" customHeight="1" x14ac:dyDescent="0.2">
      <c r="B166" s="69">
        <v>171448</v>
      </c>
      <c r="C166" s="83" t="s">
        <v>2399</v>
      </c>
      <c r="D166" s="83" t="s">
        <v>2299</v>
      </c>
      <c r="E166" s="83" t="s">
        <v>2357</v>
      </c>
      <c r="F166" s="84" t="s">
        <v>2674</v>
      </c>
      <c r="G166" s="89"/>
      <c r="H166" s="89"/>
      <c r="I166" s="89"/>
      <c r="J166" s="89"/>
      <c r="K166" s="89">
        <v>718</v>
      </c>
      <c r="L166" s="89">
        <v>718</v>
      </c>
    </row>
    <row r="167" spans="2:12" ht="12.75" customHeight="1" x14ac:dyDescent="0.2">
      <c r="B167" s="69">
        <v>106054</v>
      </c>
      <c r="C167" s="83" t="s">
        <v>148</v>
      </c>
      <c r="D167" s="83" t="s">
        <v>2299</v>
      </c>
      <c r="E167" s="83" t="s">
        <v>2357</v>
      </c>
      <c r="F167" s="84" t="s">
        <v>2674</v>
      </c>
      <c r="G167" s="89">
        <v>120841</v>
      </c>
      <c r="H167" s="89">
        <v>65</v>
      </c>
      <c r="I167" s="89">
        <v>10956</v>
      </c>
      <c r="J167" s="89">
        <v>22374</v>
      </c>
      <c r="K167" s="89">
        <v>2796</v>
      </c>
      <c r="L167" s="89">
        <v>157032</v>
      </c>
    </row>
    <row r="168" spans="2:12" ht="12.75" customHeight="1" x14ac:dyDescent="0.2">
      <c r="B168" s="69">
        <v>165548</v>
      </c>
      <c r="C168" s="83" t="s">
        <v>149</v>
      </c>
      <c r="D168" s="83" t="s">
        <v>2301</v>
      </c>
      <c r="E168" s="83" t="s">
        <v>2357</v>
      </c>
      <c r="F168" s="84" t="s">
        <v>2674</v>
      </c>
      <c r="G168" s="89"/>
      <c r="H168" s="89">
        <v>2592</v>
      </c>
      <c r="I168" s="89"/>
      <c r="J168" s="89">
        <v>466</v>
      </c>
      <c r="K168" s="89">
        <v>120</v>
      </c>
      <c r="L168" s="89">
        <v>3178</v>
      </c>
    </row>
    <row r="169" spans="2:12" ht="12.75" customHeight="1" x14ac:dyDescent="0.2">
      <c r="B169" s="69">
        <v>110002</v>
      </c>
      <c r="C169" s="83" t="s">
        <v>2400</v>
      </c>
      <c r="D169" s="83" t="s">
        <v>208</v>
      </c>
      <c r="E169" s="83" t="s">
        <v>2357</v>
      </c>
      <c r="F169" s="84" t="s">
        <v>2674</v>
      </c>
      <c r="G169" s="89">
        <v>0</v>
      </c>
      <c r="H169" s="89">
        <v>162</v>
      </c>
      <c r="I169" s="89">
        <v>2</v>
      </c>
      <c r="J169" s="89">
        <v>132</v>
      </c>
      <c r="K169" s="89">
        <v>269</v>
      </c>
      <c r="L169" s="89">
        <v>565</v>
      </c>
    </row>
    <row r="170" spans="2:12" ht="12.75" customHeight="1" x14ac:dyDescent="0.2">
      <c r="B170" s="69">
        <v>181655</v>
      </c>
      <c r="C170" s="83" t="s">
        <v>150</v>
      </c>
      <c r="D170" s="83" t="s">
        <v>2293</v>
      </c>
      <c r="E170" s="83" t="s">
        <v>2357</v>
      </c>
      <c r="F170" s="84" t="s">
        <v>2674</v>
      </c>
      <c r="G170" s="89">
        <v>0</v>
      </c>
      <c r="H170" s="89">
        <v>3690</v>
      </c>
      <c r="I170" s="89">
        <v>0</v>
      </c>
      <c r="J170" s="89">
        <v>934</v>
      </c>
      <c r="K170" s="89">
        <v>1482</v>
      </c>
      <c r="L170" s="89">
        <v>6106</v>
      </c>
    </row>
    <row r="171" spans="2:12" ht="12.75" customHeight="1" x14ac:dyDescent="0.2">
      <c r="B171" s="69">
        <v>204550</v>
      </c>
      <c r="C171" s="83" t="s">
        <v>151</v>
      </c>
      <c r="D171" s="83" t="s">
        <v>207</v>
      </c>
      <c r="E171" s="83" t="s">
        <v>2357</v>
      </c>
      <c r="F171" s="84" t="s">
        <v>2674</v>
      </c>
      <c r="G171" s="89">
        <v>238</v>
      </c>
      <c r="H171" s="89"/>
      <c r="I171" s="89">
        <v>279</v>
      </c>
      <c r="J171" s="89">
        <v>80</v>
      </c>
      <c r="K171" s="89"/>
      <c r="L171" s="89">
        <v>597</v>
      </c>
    </row>
    <row r="172" spans="2:12" ht="12.75" customHeight="1" x14ac:dyDescent="0.2">
      <c r="B172" s="69">
        <v>150427</v>
      </c>
      <c r="C172" s="83" t="s">
        <v>152</v>
      </c>
      <c r="D172" s="83" t="s">
        <v>2291</v>
      </c>
      <c r="E172" s="83" t="s">
        <v>2357</v>
      </c>
      <c r="F172" s="84" t="s">
        <v>2674</v>
      </c>
      <c r="G172" s="89">
        <v>0</v>
      </c>
      <c r="H172" s="89">
        <v>111</v>
      </c>
      <c r="I172" s="89">
        <v>51</v>
      </c>
      <c r="J172" s="89">
        <v>221</v>
      </c>
      <c r="K172" s="89">
        <v>250</v>
      </c>
      <c r="L172" s="89">
        <v>633</v>
      </c>
    </row>
    <row r="173" spans="2:12" ht="12.75" customHeight="1" x14ac:dyDescent="0.2">
      <c r="B173" s="69">
        <v>312190</v>
      </c>
      <c r="C173" s="83" t="s">
        <v>154</v>
      </c>
      <c r="D173" s="83" t="s">
        <v>208</v>
      </c>
      <c r="E173" s="83" t="s">
        <v>2357</v>
      </c>
      <c r="F173" s="84" t="s">
        <v>2674</v>
      </c>
      <c r="G173" s="89">
        <v>0</v>
      </c>
      <c r="H173" s="89">
        <v>0</v>
      </c>
      <c r="I173" s="89">
        <v>0</v>
      </c>
      <c r="J173" s="89">
        <v>9023</v>
      </c>
      <c r="K173" s="89">
        <v>0</v>
      </c>
      <c r="L173" s="89">
        <v>9023</v>
      </c>
    </row>
    <row r="174" spans="2:12" ht="12.75" customHeight="1" x14ac:dyDescent="0.2">
      <c r="B174" s="69">
        <v>202183</v>
      </c>
      <c r="C174" s="83" t="s">
        <v>155</v>
      </c>
      <c r="D174" s="83" t="s">
        <v>208</v>
      </c>
      <c r="E174" s="83" t="s">
        <v>2357</v>
      </c>
      <c r="F174" s="84" t="s">
        <v>2674</v>
      </c>
      <c r="G174" s="89">
        <v>0</v>
      </c>
      <c r="H174" s="89">
        <v>0</v>
      </c>
      <c r="I174" s="89">
        <v>0</v>
      </c>
      <c r="J174" s="89">
        <v>1217</v>
      </c>
      <c r="K174" s="89">
        <v>0</v>
      </c>
      <c r="L174" s="89">
        <v>1217</v>
      </c>
    </row>
    <row r="175" spans="2:12" ht="12.75" customHeight="1" x14ac:dyDescent="0.2">
      <c r="B175" s="69">
        <v>153706</v>
      </c>
      <c r="C175" s="83" t="s">
        <v>156</v>
      </c>
      <c r="D175" s="83" t="s">
        <v>156</v>
      </c>
      <c r="E175" s="83" t="s">
        <v>2357</v>
      </c>
      <c r="F175" s="84" t="s">
        <v>2674</v>
      </c>
      <c r="G175" s="89">
        <v>1223</v>
      </c>
      <c r="H175" s="89">
        <v>16</v>
      </c>
      <c r="I175" s="89">
        <v>973</v>
      </c>
      <c r="J175" s="89">
        <v>951</v>
      </c>
      <c r="K175" s="89">
        <v>121</v>
      </c>
      <c r="L175" s="89">
        <v>3284</v>
      </c>
    </row>
    <row r="176" spans="2:12" ht="12.75" customHeight="1" x14ac:dyDescent="0.2">
      <c r="B176" s="69">
        <v>202761</v>
      </c>
      <c r="C176" s="83" t="s">
        <v>157</v>
      </c>
      <c r="D176" s="83" t="s">
        <v>2320</v>
      </c>
      <c r="E176" s="83" t="s">
        <v>2357</v>
      </c>
      <c r="F176" s="84" t="s">
        <v>2674</v>
      </c>
      <c r="G176" s="89"/>
      <c r="H176" s="89"/>
      <c r="I176" s="89"/>
      <c r="J176" s="89">
        <v>10221</v>
      </c>
      <c r="K176" s="89"/>
      <c r="L176" s="89">
        <v>10221</v>
      </c>
    </row>
    <row r="177" spans="2:12" ht="12.75" customHeight="1" x14ac:dyDescent="0.2">
      <c r="B177" s="69">
        <v>302027</v>
      </c>
      <c r="C177" s="83" t="s">
        <v>2401</v>
      </c>
      <c r="D177" s="83" t="s">
        <v>208</v>
      </c>
      <c r="E177" s="83" t="s">
        <v>2357</v>
      </c>
      <c r="F177" s="84" t="s">
        <v>2673</v>
      </c>
      <c r="G177" s="89"/>
      <c r="H177" s="89"/>
      <c r="I177" s="89">
        <v>729</v>
      </c>
      <c r="J177" s="89"/>
      <c r="K177" s="89"/>
      <c r="L177" s="89">
        <v>729</v>
      </c>
    </row>
    <row r="178" spans="2:12" ht="12.75" customHeight="1" x14ac:dyDescent="0.2">
      <c r="B178" s="69">
        <v>538538</v>
      </c>
      <c r="C178" s="83" t="s">
        <v>158</v>
      </c>
      <c r="D178" s="83" t="s">
        <v>208</v>
      </c>
      <c r="E178" s="83" t="s">
        <v>2357</v>
      </c>
      <c r="F178" s="84" t="s">
        <v>2674</v>
      </c>
      <c r="G178" s="89"/>
      <c r="H178" s="89"/>
      <c r="I178" s="89"/>
      <c r="J178" s="89">
        <v>2792</v>
      </c>
      <c r="K178" s="89"/>
      <c r="L178" s="89">
        <v>2792</v>
      </c>
    </row>
    <row r="179" spans="2:12" ht="12.75" customHeight="1" x14ac:dyDescent="0.2">
      <c r="B179" s="69">
        <v>202932</v>
      </c>
      <c r="C179" s="83" t="s">
        <v>159</v>
      </c>
      <c r="D179" s="83" t="s">
        <v>2293</v>
      </c>
      <c r="E179" s="83" t="s">
        <v>2357</v>
      </c>
      <c r="F179" s="84" t="s">
        <v>2674</v>
      </c>
      <c r="G179" s="89"/>
      <c r="H179" s="89"/>
      <c r="I179" s="89"/>
      <c r="J179" s="89">
        <v>3011</v>
      </c>
      <c r="K179" s="89"/>
      <c r="L179" s="89">
        <v>3011</v>
      </c>
    </row>
    <row r="180" spans="2:12" ht="12.75" customHeight="1" x14ac:dyDescent="0.2">
      <c r="B180" s="69">
        <v>150026</v>
      </c>
      <c r="C180" s="83" t="s">
        <v>2402</v>
      </c>
      <c r="D180" s="83" t="s">
        <v>2403</v>
      </c>
      <c r="E180" s="83" t="s">
        <v>2357</v>
      </c>
      <c r="F180" s="84" t="s">
        <v>2674</v>
      </c>
      <c r="G180" s="89">
        <v>0</v>
      </c>
      <c r="H180" s="89">
        <v>443</v>
      </c>
      <c r="I180" s="89">
        <v>0</v>
      </c>
      <c r="J180" s="89">
        <v>19</v>
      </c>
      <c r="K180" s="89">
        <v>153</v>
      </c>
      <c r="L180" s="89">
        <v>615</v>
      </c>
    </row>
    <row r="181" spans="2:12" ht="12.75" customHeight="1" x14ac:dyDescent="0.2">
      <c r="B181" s="69">
        <v>195351</v>
      </c>
      <c r="C181" s="83" t="s">
        <v>2404</v>
      </c>
      <c r="D181" s="83" t="s">
        <v>2403</v>
      </c>
      <c r="E181" s="83" t="s">
        <v>2357</v>
      </c>
      <c r="F181" s="84" t="s">
        <v>2674</v>
      </c>
      <c r="G181" s="89">
        <v>0</v>
      </c>
      <c r="H181" s="89">
        <v>209</v>
      </c>
      <c r="I181" s="89">
        <v>17</v>
      </c>
      <c r="J181" s="89">
        <v>93</v>
      </c>
      <c r="K181" s="89">
        <v>280</v>
      </c>
      <c r="L181" s="89">
        <v>599</v>
      </c>
    </row>
    <row r="182" spans="2:12" ht="12.75" customHeight="1" x14ac:dyDescent="0.2">
      <c r="B182" s="69">
        <v>439567</v>
      </c>
      <c r="C182" s="83" t="s">
        <v>160</v>
      </c>
      <c r="D182" s="83" t="s">
        <v>2321</v>
      </c>
      <c r="E182" s="83" t="s">
        <v>2357</v>
      </c>
      <c r="F182" s="84" t="s">
        <v>2674</v>
      </c>
      <c r="G182" s="89"/>
      <c r="H182" s="89">
        <v>1556</v>
      </c>
      <c r="I182" s="89">
        <v>7</v>
      </c>
      <c r="J182" s="89">
        <v>90</v>
      </c>
      <c r="K182" s="89">
        <v>431</v>
      </c>
      <c r="L182" s="89">
        <v>2084</v>
      </c>
    </row>
    <row r="183" spans="2:12" ht="12.75" customHeight="1" x14ac:dyDescent="0.2">
      <c r="B183" s="69">
        <v>435970</v>
      </c>
      <c r="C183" s="83" t="s">
        <v>2405</v>
      </c>
      <c r="D183" s="83" t="s">
        <v>2321</v>
      </c>
      <c r="E183" s="83" t="s">
        <v>2357</v>
      </c>
      <c r="F183" s="84" t="s">
        <v>2674</v>
      </c>
      <c r="G183" s="89"/>
      <c r="H183" s="89">
        <v>1420</v>
      </c>
      <c r="I183" s="89"/>
      <c r="J183" s="89">
        <v>16</v>
      </c>
      <c r="K183" s="89">
        <v>94</v>
      </c>
      <c r="L183" s="89">
        <v>1530</v>
      </c>
    </row>
    <row r="184" spans="2:12" ht="12.75" customHeight="1" x14ac:dyDescent="0.2">
      <c r="B184" s="69">
        <v>139156</v>
      </c>
      <c r="C184" s="83" t="s">
        <v>161</v>
      </c>
      <c r="D184" s="83" t="s">
        <v>204</v>
      </c>
      <c r="E184" s="83" t="s">
        <v>2357</v>
      </c>
      <c r="F184" s="84" t="s">
        <v>2675</v>
      </c>
      <c r="G184" s="89">
        <v>534</v>
      </c>
      <c r="H184" s="89"/>
      <c r="I184" s="89">
        <v>2</v>
      </c>
      <c r="J184" s="89"/>
      <c r="K184" s="89"/>
      <c r="L184" s="89">
        <v>536</v>
      </c>
    </row>
    <row r="185" spans="2:12" ht="12.75" customHeight="1" x14ac:dyDescent="0.2">
      <c r="B185" s="69">
        <v>436804</v>
      </c>
      <c r="C185" s="83" t="s">
        <v>162</v>
      </c>
      <c r="D185" s="83" t="s">
        <v>204</v>
      </c>
      <c r="E185" s="83" t="s">
        <v>2357</v>
      </c>
      <c r="F185" s="84" t="s">
        <v>2674</v>
      </c>
      <c r="G185" s="89"/>
      <c r="H185" s="89"/>
      <c r="I185" s="89"/>
      <c r="J185" s="89">
        <v>1294</v>
      </c>
      <c r="K185" s="89"/>
      <c r="L185" s="89">
        <v>1294</v>
      </c>
    </row>
    <row r="186" spans="2:12" ht="12.75" customHeight="1" x14ac:dyDescent="0.2">
      <c r="B186" s="69">
        <v>203188</v>
      </c>
      <c r="C186" s="83" t="s">
        <v>163</v>
      </c>
      <c r="D186" s="83" t="s">
        <v>2301</v>
      </c>
      <c r="E186" s="83" t="s">
        <v>2357</v>
      </c>
      <c r="F186" s="84" t="s">
        <v>2674</v>
      </c>
      <c r="G186" s="89"/>
      <c r="H186" s="89"/>
      <c r="I186" s="89"/>
      <c r="J186" s="89">
        <v>1552</v>
      </c>
      <c r="K186" s="89"/>
      <c r="L186" s="89">
        <v>1552</v>
      </c>
    </row>
    <row r="187" spans="2:12" ht="12.75" customHeight="1" x14ac:dyDescent="0.2">
      <c r="B187" s="69">
        <v>110481</v>
      </c>
      <c r="C187" s="83" t="s">
        <v>164</v>
      </c>
      <c r="D187" s="83" t="s">
        <v>208</v>
      </c>
      <c r="E187" s="83" t="s">
        <v>2357</v>
      </c>
      <c r="F187" s="84" t="s">
        <v>2674</v>
      </c>
      <c r="G187" s="89"/>
      <c r="H187" s="89">
        <v>487</v>
      </c>
      <c r="I187" s="89"/>
      <c r="J187" s="89">
        <v>509</v>
      </c>
      <c r="K187" s="89">
        <v>417</v>
      </c>
      <c r="L187" s="89">
        <v>1413</v>
      </c>
    </row>
    <row r="188" spans="2:12" ht="12.75" customHeight="1" x14ac:dyDescent="0.2">
      <c r="B188" s="69">
        <v>313806</v>
      </c>
      <c r="C188" s="83" t="s">
        <v>165</v>
      </c>
      <c r="D188" s="83" t="s">
        <v>2322</v>
      </c>
      <c r="E188" s="83" t="s">
        <v>2357</v>
      </c>
      <c r="F188" s="84" t="s">
        <v>2674</v>
      </c>
      <c r="G188" s="89"/>
      <c r="H188" s="89"/>
      <c r="I188" s="89"/>
      <c r="J188" s="89">
        <v>2698</v>
      </c>
      <c r="K188" s="89"/>
      <c r="L188" s="89">
        <v>2698</v>
      </c>
    </row>
    <row r="189" spans="2:12" ht="12.75" customHeight="1" x14ac:dyDescent="0.2">
      <c r="B189" s="69">
        <v>309599</v>
      </c>
      <c r="C189" s="83" t="s">
        <v>166</v>
      </c>
      <c r="D189" s="83" t="s">
        <v>166</v>
      </c>
      <c r="E189" s="83" t="s">
        <v>2357</v>
      </c>
      <c r="F189" s="84" t="s">
        <v>2674</v>
      </c>
      <c r="G189" s="89"/>
      <c r="H189" s="89"/>
      <c r="I189" s="89"/>
      <c r="J189" s="89">
        <v>32451</v>
      </c>
      <c r="K189" s="89">
        <v>1</v>
      </c>
      <c r="L189" s="89">
        <v>32452</v>
      </c>
    </row>
    <row r="190" spans="2:12" ht="12.75" customHeight="1" x14ac:dyDescent="0.2">
      <c r="B190" s="69">
        <v>141282</v>
      </c>
      <c r="C190" s="83" t="s">
        <v>167</v>
      </c>
      <c r="D190" s="83" t="s">
        <v>208</v>
      </c>
      <c r="E190" s="83" t="s">
        <v>2357</v>
      </c>
      <c r="F190" s="84" t="s">
        <v>2923</v>
      </c>
      <c r="G190" s="89">
        <v>0</v>
      </c>
      <c r="H190" s="89">
        <v>0</v>
      </c>
      <c r="I190" s="89">
        <v>0</v>
      </c>
      <c r="J190" s="89">
        <v>0</v>
      </c>
      <c r="K190" s="89">
        <v>1585</v>
      </c>
      <c r="L190" s="89">
        <v>1585</v>
      </c>
    </row>
    <row r="191" spans="2:12" ht="12.75" customHeight="1" x14ac:dyDescent="0.2">
      <c r="B191" s="69">
        <v>191240</v>
      </c>
      <c r="C191" s="83" t="s">
        <v>168</v>
      </c>
      <c r="D191" s="83" t="s">
        <v>168</v>
      </c>
      <c r="E191" s="83" t="s">
        <v>2357</v>
      </c>
      <c r="F191" s="84" t="s">
        <v>2674</v>
      </c>
      <c r="G191" s="89">
        <v>33055</v>
      </c>
      <c r="H191" s="89"/>
      <c r="I191" s="89">
        <v>2157</v>
      </c>
      <c r="J191" s="89">
        <v>220</v>
      </c>
      <c r="K191" s="89"/>
      <c r="L191" s="89">
        <v>35432</v>
      </c>
    </row>
    <row r="192" spans="2:12" ht="12.75" customHeight="1" x14ac:dyDescent="0.2">
      <c r="B192" s="69">
        <v>430933</v>
      </c>
      <c r="C192" s="83" t="s">
        <v>169</v>
      </c>
      <c r="D192" s="83" t="s">
        <v>208</v>
      </c>
      <c r="E192" s="83" t="s">
        <v>2357</v>
      </c>
      <c r="F192" s="84" t="s">
        <v>2674</v>
      </c>
      <c r="G192" s="89"/>
      <c r="H192" s="89"/>
      <c r="I192" s="89"/>
      <c r="J192" s="89">
        <v>12630</v>
      </c>
      <c r="K192" s="89"/>
      <c r="L192" s="89">
        <v>12630</v>
      </c>
    </row>
    <row r="193" spans="2:12" ht="12.75" customHeight="1" x14ac:dyDescent="0.2">
      <c r="B193" s="69">
        <v>186022</v>
      </c>
      <c r="C193" s="83" t="s">
        <v>170</v>
      </c>
      <c r="D193" s="83" t="s">
        <v>2406</v>
      </c>
      <c r="E193" s="83" t="s">
        <v>2357</v>
      </c>
      <c r="F193" s="84" t="s">
        <v>2922</v>
      </c>
      <c r="G193" s="89">
        <v>17267</v>
      </c>
      <c r="H193" s="89">
        <v>0</v>
      </c>
      <c r="I193" s="89">
        <v>117</v>
      </c>
      <c r="J193" s="89">
        <v>17741</v>
      </c>
      <c r="K193" s="89">
        <v>0</v>
      </c>
      <c r="L193" s="89">
        <v>35125</v>
      </c>
    </row>
    <row r="194" spans="2:12" ht="12.75" customHeight="1" x14ac:dyDescent="0.2">
      <c r="B194" s="69">
        <v>517719</v>
      </c>
      <c r="C194" s="83" t="s">
        <v>171</v>
      </c>
      <c r="D194" s="83" t="s">
        <v>2288</v>
      </c>
      <c r="E194" s="83" t="s">
        <v>2357</v>
      </c>
      <c r="F194" s="84" t="s">
        <v>2674</v>
      </c>
      <c r="G194" s="89"/>
      <c r="H194" s="89"/>
      <c r="I194" s="89"/>
      <c r="J194" s="89">
        <v>984</v>
      </c>
      <c r="K194" s="89"/>
      <c r="L194" s="89">
        <v>984</v>
      </c>
    </row>
    <row r="195" spans="2:12" ht="12.75" customHeight="1" x14ac:dyDescent="0.2">
      <c r="B195" s="69">
        <v>205351</v>
      </c>
      <c r="C195" s="83" t="s">
        <v>266</v>
      </c>
      <c r="D195" s="83" t="s">
        <v>208</v>
      </c>
      <c r="E195" s="83" t="s">
        <v>2357</v>
      </c>
      <c r="F195" s="84" t="s">
        <v>2674</v>
      </c>
      <c r="G195" s="89"/>
      <c r="H195" s="89"/>
      <c r="I195" s="89"/>
      <c r="J195" s="89">
        <v>858</v>
      </c>
      <c r="K195" s="89"/>
      <c r="L195" s="89">
        <v>858</v>
      </c>
    </row>
    <row r="196" spans="2:12" ht="12.75" customHeight="1" x14ac:dyDescent="0.2">
      <c r="B196" s="69">
        <v>312912</v>
      </c>
      <c r="C196" s="83" t="s">
        <v>2407</v>
      </c>
      <c r="D196" s="83" t="s">
        <v>215</v>
      </c>
      <c r="E196" s="83" t="s">
        <v>2357</v>
      </c>
      <c r="F196" s="84" t="s">
        <v>2923</v>
      </c>
      <c r="G196" s="89"/>
      <c r="H196" s="89"/>
      <c r="I196" s="89"/>
      <c r="J196" s="89">
        <v>1055</v>
      </c>
      <c r="K196" s="89"/>
      <c r="L196" s="89">
        <v>1055</v>
      </c>
    </row>
    <row r="197" spans="2:12" ht="12.75" customHeight="1" x14ac:dyDescent="0.2">
      <c r="B197" s="69">
        <v>121885</v>
      </c>
      <c r="C197" s="83" t="s">
        <v>2282</v>
      </c>
      <c r="D197" s="83" t="s">
        <v>204</v>
      </c>
      <c r="E197" s="83" t="s">
        <v>2357</v>
      </c>
      <c r="F197" s="84" t="s">
        <v>2674</v>
      </c>
      <c r="G197" s="89">
        <v>16793</v>
      </c>
      <c r="H197" s="89">
        <v>8</v>
      </c>
      <c r="I197" s="89">
        <v>1988</v>
      </c>
      <c r="J197" s="89">
        <v>5355</v>
      </c>
      <c r="K197" s="89">
        <v>65</v>
      </c>
      <c r="L197" s="89">
        <v>24209</v>
      </c>
    </row>
    <row r="198" spans="2:12" ht="12.75" customHeight="1" x14ac:dyDescent="0.2">
      <c r="B198" s="69">
        <v>304154</v>
      </c>
      <c r="C198" s="83" t="s">
        <v>2277</v>
      </c>
      <c r="D198" s="83" t="s">
        <v>201</v>
      </c>
      <c r="E198" s="83" t="s">
        <v>2357</v>
      </c>
      <c r="F198" s="84" t="s">
        <v>2674</v>
      </c>
      <c r="G198" s="89"/>
      <c r="H198" s="89"/>
      <c r="I198" s="89">
        <v>804</v>
      </c>
      <c r="J198" s="89"/>
      <c r="K198" s="89"/>
      <c r="L198" s="89">
        <v>804</v>
      </c>
    </row>
    <row r="199" spans="2:12" ht="12.75" customHeight="1" x14ac:dyDescent="0.2">
      <c r="B199" s="69">
        <v>189623</v>
      </c>
      <c r="C199" s="83" t="s">
        <v>2408</v>
      </c>
      <c r="D199" s="83" t="s">
        <v>125</v>
      </c>
      <c r="E199" s="83" t="s">
        <v>2357</v>
      </c>
      <c r="F199" s="84" t="s">
        <v>2675</v>
      </c>
      <c r="G199" s="89"/>
      <c r="H199" s="89"/>
      <c r="I199" s="89">
        <v>781</v>
      </c>
      <c r="J199" s="89"/>
      <c r="K199" s="89"/>
      <c r="L199" s="89">
        <v>781</v>
      </c>
    </row>
    <row r="200" spans="2:12" ht="12.75" customHeight="1" x14ac:dyDescent="0.2">
      <c r="B200" s="69">
        <v>117664</v>
      </c>
      <c r="C200" s="83" t="s">
        <v>2278</v>
      </c>
      <c r="D200" s="83" t="s">
        <v>208</v>
      </c>
      <c r="E200" s="83" t="s">
        <v>2358</v>
      </c>
      <c r="F200" s="84" t="s">
        <v>2674</v>
      </c>
      <c r="G200" s="89"/>
      <c r="H200" s="89">
        <v>92</v>
      </c>
      <c r="I200" s="89"/>
      <c r="J200" s="89">
        <v>4017</v>
      </c>
      <c r="K200" s="89">
        <v>136</v>
      </c>
      <c r="L200" s="89">
        <v>4337</v>
      </c>
    </row>
    <row r="201" spans="2:12" ht="12.75" customHeight="1" x14ac:dyDescent="0.2">
      <c r="B201" s="69">
        <v>139793</v>
      </c>
      <c r="C201" s="83" t="s">
        <v>2279</v>
      </c>
      <c r="D201" s="83" t="s">
        <v>2313</v>
      </c>
      <c r="E201" s="83" t="s">
        <v>2358</v>
      </c>
      <c r="F201" s="84" t="s">
        <v>2674</v>
      </c>
      <c r="G201" s="89"/>
      <c r="H201" s="89">
        <v>9499</v>
      </c>
      <c r="I201" s="89">
        <v>81</v>
      </c>
      <c r="J201" s="89">
        <v>610</v>
      </c>
      <c r="K201" s="89">
        <v>3687</v>
      </c>
      <c r="L201" s="89">
        <v>13877</v>
      </c>
    </row>
    <row r="202" spans="2:12" ht="12.75" customHeight="1" x14ac:dyDescent="0.2">
      <c r="B202" s="69">
        <v>121882</v>
      </c>
      <c r="C202" s="83" t="s">
        <v>2280</v>
      </c>
      <c r="D202" s="83" t="s">
        <v>206</v>
      </c>
      <c r="E202" s="83" t="s">
        <v>2357</v>
      </c>
      <c r="F202" s="84" t="s">
        <v>2674</v>
      </c>
      <c r="G202" s="89">
        <v>50619</v>
      </c>
      <c r="H202" s="89">
        <v>39</v>
      </c>
      <c r="I202" s="89">
        <v>2370</v>
      </c>
      <c r="J202" s="89">
        <v>26199</v>
      </c>
      <c r="K202" s="89">
        <v>160</v>
      </c>
      <c r="L202" s="89">
        <v>79387</v>
      </c>
    </row>
    <row r="203" spans="2:12" ht="12.75" customHeight="1" x14ac:dyDescent="0.2">
      <c r="B203" s="69">
        <v>117672</v>
      </c>
      <c r="C203" s="83" t="s">
        <v>2281</v>
      </c>
      <c r="D203" s="83" t="s">
        <v>2318</v>
      </c>
      <c r="E203" s="83" t="s">
        <v>2357</v>
      </c>
      <c r="F203" s="84" t="s">
        <v>2674</v>
      </c>
      <c r="G203" s="89"/>
      <c r="H203" s="89">
        <v>3402</v>
      </c>
      <c r="I203" s="89"/>
      <c r="J203" s="89">
        <v>2127</v>
      </c>
      <c r="K203" s="89">
        <v>1108</v>
      </c>
      <c r="L203" s="89">
        <v>6637</v>
      </c>
    </row>
    <row r="204" spans="2:12" ht="12.75" customHeight="1" x14ac:dyDescent="0.2">
      <c r="B204" s="69">
        <v>313250</v>
      </c>
      <c r="C204" s="83" t="s">
        <v>173</v>
      </c>
      <c r="D204" s="83" t="s">
        <v>208</v>
      </c>
      <c r="E204" s="83" t="s">
        <v>2357</v>
      </c>
      <c r="F204" s="84" t="s">
        <v>2674</v>
      </c>
      <c r="G204" s="89"/>
      <c r="H204" s="89"/>
      <c r="I204" s="89"/>
      <c r="J204" s="89">
        <v>1189</v>
      </c>
      <c r="K204" s="89"/>
      <c r="L204" s="89">
        <v>1189</v>
      </c>
    </row>
    <row r="205" spans="2:12" ht="12.75" customHeight="1" x14ac:dyDescent="0.2">
      <c r="B205" s="69">
        <v>310226</v>
      </c>
      <c r="C205" s="83" t="s">
        <v>2409</v>
      </c>
      <c r="D205" s="83" t="s">
        <v>2410</v>
      </c>
      <c r="E205" s="83" t="s">
        <v>2357</v>
      </c>
      <c r="F205" s="84" t="s">
        <v>2675</v>
      </c>
      <c r="G205" s="89"/>
      <c r="H205" s="89"/>
      <c r="I205" s="89"/>
      <c r="J205" s="89">
        <v>561</v>
      </c>
      <c r="K205" s="89"/>
      <c r="L205" s="89">
        <v>561</v>
      </c>
    </row>
    <row r="206" spans="2:12" ht="12.75" customHeight="1" x14ac:dyDescent="0.2">
      <c r="B206" s="69">
        <v>202810</v>
      </c>
      <c r="C206" s="83" t="s">
        <v>174</v>
      </c>
      <c r="D206" s="83" t="s">
        <v>2323</v>
      </c>
      <c r="E206" s="83" t="s">
        <v>2357</v>
      </c>
      <c r="F206" s="84" t="s">
        <v>2674</v>
      </c>
      <c r="G206" s="89"/>
      <c r="H206" s="89"/>
      <c r="I206" s="89"/>
      <c r="J206" s="89">
        <v>64753</v>
      </c>
      <c r="K206" s="89"/>
      <c r="L206" s="89">
        <v>64753</v>
      </c>
    </row>
    <row r="207" spans="2:12" ht="12.75" customHeight="1" x14ac:dyDescent="0.2">
      <c r="B207" s="69">
        <v>310101</v>
      </c>
      <c r="C207" s="83" t="s">
        <v>175</v>
      </c>
      <c r="D207" s="83" t="s">
        <v>208</v>
      </c>
      <c r="E207" s="83" t="s">
        <v>2357</v>
      </c>
      <c r="F207" s="84" t="s">
        <v>2675</v>
      </c>
      <c r="G207" s="89"/>
      <c r="H207" s="89"/>
      <c r="I207" s="89"/>
      <c r="J207" s="89">
        <v>2226</v>
      </c>
      <c r="K207" s="89"/>
      <c r="L207" s="89">
        <v>2226</v>
      </c>
    </row>
    <row r="208" spans="2:12" ht="12.75" customHeight="1" x14ac:dyDescent="0.2">
      <c r="B208" s="69">
        <v>122315</v>
      </c>
      <c r="C208" s="83" t="s">
        <v>176</v>
      </c>
      <c r="D208" s="83" t="s">
        <v>206</v>
      </c>
      <c r="E208" s="83" t="s">
        <v>2357</v>
      </c>
      <c r="F208" s="84" t="s">
        <v>2674</v>
      </c>
      <c r="G208" s="89">
        <v>3284</v>
      </c>
      <c r="H208" s="89"/>
      <c r="I208" s="89">
        <v>165</v>
      </c>
      <c r="J208" s="89">
        <v>1006</v>
      </c>
      <c r="K208" s="89">
        <v>7</v>
      </c>
      <c r="L208" s="89">
        <v>4462</v>
      </c>
    </row>
    <row r="209" spans="2:12" ht="12.75" customHeight="1" x14ac:dyDescent="0.2">
      <c r="B209" s="69">
        <v>311368</v>
      </c>
      <c r="C209" s="83" t="s">
        <v>177</v>
      </c>
      <c r="D209" s="83" t="s">
        <v>204</v>
      </c>
      <c r="E209" s="83" t="s">
        <v>2357</v>
      </c>
      <c r="F209" s="84" t="s">
        <v>2674</v>
      </c>
      <c r="G209" s="89"/>
      <c r="H209" s="89"/>
      <c r="I209" s="89"/>
      <c r="J209" s="89">
        <v>663</v>
      </c>
      <c r="K209" s="89"/>
      <c r="L209" s="89">
        <v>663</v>
      </c>
    </row>
    <row r="210" spans="2:12" ht="12.75" customHeight="1" x14ac:dyDescent="0.2">
      <c r="B210" s="69">
        <v>221156</v>
      </c>
      <c r="C210" s="83" t="s">
        <v>178</v>
      </c>
      <c r="D210" s="83" t="s">
        <v>2324</v>
      </c>
      <c r="E210" s="83" t="s">
        <v>2357</v>
      </c>
      <c r="F210" s="84" t="s">
        <v>2674</v>
      </c>
      <c r="G210" s="89">
        <v>17427</v>
      </c>
      <c r="H210" s="89"/>
      <c r="I210" s="89"/>
      <c r="J210" s="89">
        <v>2</v>
      </c>
      <c r="K210" s="89"/>
      <c r="L210" s="89">
        <v>17429</v>
      </c>
    </row>
    <row r="211" spans="2:12" ht="12.75" customHeight="1" x14ac:dyDescent="0.2">
      <c r="B211" s="69">
        <v>503963</v>
      </c>
      <c r="C211" s="83" t="s">
        <v>179</v>
      </c>
      <c r="D211" s="83" t="s">
        <v>2411</v>
      </c>
      <c r="E211" s="83" t="s">
        <v>2357</v>
      </c>
      <c r="F211" s="84" t="s">
        <v>2674</v>
      </c>
      <c r="G211" s="89">
        <v>5749</v>
      </c>
      <c r="H211" s="89">
        <v>0</v>
      </c>
      <c r="I211" s="89">
        <v>991</v>
      </c>
      <c r="J211" s="89">
        <v>0</v>
      </c>
      <c r="K211" s="89">
        <v>0</v>
      </c>
      <c r="L211" s="89">
        <v>6740</v>
      </c>
    </row>
    <row r="212" spans="2:12" ht="12.75" customHeight="1" x14ac:dyDescent="0.2">
      <c r="B212" s="69">
        <v>461107</v>
      </c>
      <c r="C212" s="83" t="s">
        <v>180</v>
      </c>
      <c r="D212" s="83" t="s">
        <v>208</v>
      </c>
      <c r="E212" s="83" t="s">
        <v>2358</v>
      </c>
      <c r="F212" s="84" t="s">
        <v>2674</v>
      </c>
      <c r="G212" s="89"/>
      <c r="H212" s="89"/>
      <c r="I212" s="89"/>
      <c r="J212" s="89">
        <v>3815</v>
      </c>
      <c r="K212" s="89"/>
      <c r="L212" s="89">
        <v>3815</v>
      </c>
    </row>
    <row r="213" spans="2:12" ht="12.75" customHeight="1" x14ac:dyDescent="0.2">
      <c r="B213" s="69">
        <v>311988</v>
      </c>
      <c r="C213" s="83" t="s">
        <v>181</v>
      </c>
      <c r="D213" s="83" t="s">
        <v>2412</v>
      </c>
      <c r="E213" s="83" t="s">
        <v>2357</v>
      </c>
      <c r="F213" s="84" t="s">
        <v>2674</v>
      </c>
      <c r="G213" s="89">
        <v>0</v>
      </c>
      <c r="H213" s="89">
        <v>0</v>
      </c>
      <c r="I213" s="89">
        <v>0</v>
      </c>
      <c r="J213" s="89">
        <v>945</v>
      </c>
      <c r="K213" s="89">
        <v>0</v>
      </c>
      <c r="L213" s="89">
        <v>945</v>
      </c>
    </row>
    <row r="214" spans="2:12" ht="12.75" customHeight="1" x14ac:dyDescent="0.2">
      <c r="B214" s="69">
        <v>305742</v>
      </c>
      <c r="C214" s="83" t="s">
        <v>182</v>
      </c>
      <c r="D214" s="83" t="s">
        <v>2325</v>
      </c>
      <c r="E214" s="83" t="s">
        <v>2357</v>
      </c>
      <c r="F214" s="84" t="s">
        <v>2674</v>
      </c>
      <c r="G214" s="89">
        <v>153</v>
      </c>
      <c r="H214" s="89"/>
      <c r="I214" s="89">
        <v>131</v>
      </c>
      <c r="J214" s="89">
        <v>4180</v>
      </c>
      <c r="K214" s="89"/>
      <c r="L214" s="89">
        <v>4464</v>
      </c>
    </row>
    <row r="215" spans="2:12" ht="12.75" customHeight="1" x14ac:dyDescent="0.2">
      <c r="B215" s="69">
        <v>104877</v>
      </c>
      <c r="C215" s="83" t="s">
        <v>183</v>
      </c>
      <c r="D215" s="83" t="s">
        <v>208</v>
      </c>
      <c r="E215" s="83" t="s">
        <v>2357</v>
      </c>
      <c r="F215" s="84" t="s">
        <v>2675</v>
      </c>
      <c r="G215" s="89">
        <v>280</v>
      </c>
      <c r="H215" s="89"/>
      <c r="I215" s="89">
        <v>157</v>
      </c>
      <c r="J215" s="89">
        <v>231</v>
      </c>
      <c r="K215" s="89">
        <v>17</v>
      </c>
      <c r="L215" s="89">
        <v>685</v>
      </c>
    </row>
    <row r="216" spans="2:12" ht="12.75" customHeight="1" x14ac:dyDescent="0.2">
      <c r="B216" s="69">
        <v>183887</v>
      </c>
      <c r="C216" s="83" t="s">
        <v>184</v>
      </c>
      <c r="D216" s="83" t="s">
        <v>202</v>
      </c>
      <c r="E216" s="83" t="s">
        <v>2358</v>
      </c>
      <c r="F216" s="84" t="s">
        <v>2674</v>
      </c>
      <c r="G216" s="89">
        <v>0</v>
      </c>
      <c r="H216" s="89">
        <v>0</v>
      </c>
      <c r="I216" s="89">
        <v>0</v>
      </c>
      <c r="J216" s="89">
        <v>0</v>
      </c>
      <c r="K216" s="89">
        <v>659</v>
      </c>
      <c r="L216" s="89">
        <v>659</v>
      </c>
    </row>
    <row r="217" spans="2:12" ht="12.75" customHeight="1" x14ac:dyDescent="0.2">
      <c r="B217" s="69">
        <v>313348</v>
      </c>
      <c r="C217" s="83" t="s">
        <v>185</v>
      </c>
      <c r="D217" s="83" t="s">
        <v>204</v>
      </c>
      <c r="E217" s="83" t="s">
        <v>2357</v>
      </c>
      <c r="F217" s="84" t="s">
        <v>2674</v>
      </c>
      <c r="G217" s="89"/>
      <c r="H217" s="89"/>
      <c r="I217" s="89"/>
      <c r="J217" s="89">
        <v>558</v>
      </c>
      <c r="K217" s="89"/>
      <c r="L217" s="89">
        <v>558</v>
      </c>
    </row>
    <row r="218" spans="2:12" ht="12.75" customHeight="1" x14ac:dyDescent="0.2">
      <c r="B218" s="69">
        <v>106085</v>
      </c>
      <c r="C218" s="83" t="s">
        <v>186</v>
      </c>
      <c r="D218" s="83" t="s">
        <v>186</v>
      </c>
      <c r="E218" s="83" t="s">
        <v>2357</v>
      </c>
      <c r="F218" s="84" t="s">
        <v>2674</v>
      </c>
      <c r="G218" s="89">
        <v>8338</v>
      </c>
      <c r="H218" s="89">
        <v>1</v>
      </c>
      <c r="I218" s="89">
        <v>2052</v>
      </c>
      <c r="J218" s="89">
        <v>4219</v>
      </c>
      <c r="K218" s="89">
        <v>158</v>
      </c>
      <c r="L218" s="89">
        <v>14768</v>
      </c>
    </row>
    <row r="219" spans="2:12" x14ac:dyDescent="0.2">
      <c r="B219" s="69">
        <v>429279</v>
      </c>
      <c r="C219" s="83" t="s">
        <v>187</v>
      </c>
      <c r="D219" s="83" t="s">
        <v>208</v>
      </c>
      <c r="E219" s="83" t="s">
        <v>2357</v>
      </c>
      <c r="F219" s="84" t="s">
        <v>2674</v>
      </c>
      <c r="G219" s="89"/>
      <c r="H219" s="89"/>
      <c r="I219" s="89"/>
      <c r="J219" s="89">
        <v>1136</v>
      </c>
      <c r="K219" s="89"/>
      <c r="L219" s="89">
        <v>1136</v>
      </c>
    </row>
    <row r="220" spans="2:12" x14ac:dyDescent="0.2">
      <c r="B220" s="69">
        <v>475572</v>
      </c>
      <c r="C220" s="83" t="s">
        <v>188</v>
      </c>
      <c r="D220" s="83" t="s">
        <v>204</v>
      </c>
      <c r="E220" s="83" t="s">
        <v>2357</v>
      </c>
      <c r="F220" s="84" t="s">
        <v>2674</v>
      </c>
      <c r="G220" s="89"/>
      <c r="H220" s="89"/>
      <c r="I220" s="89"/>
      <c r="J220" s="89">
        <v>894</v>
      </c>
      <c r="K220" s="89"/>
      <c r="L220" s="89">
        <v>894</v>
      </c>
    </row>
    <row r="221" spans="2:12" x14ac:dyDescent="0.2">
      <c r="B221" s="69">
        <v>147672</v>
      </c>
      <c r="C221" s="83" t="s">
        <v>189</v>
      </c>
      <c r="D221" s="83" t="s">
        <v>2303</v>
      </c>
      <c r="E221" s="83" t="s">
        <v>2357</v>
      </c>
      <c r="F221" s="84" t="s">
        <v>2674</v>
      </c>
      <c r="G221" s="89"/>
      <c r="H221" s="89">
        <v>2194</v>
      </c>
      <c r="I221" s="89">
        <v>13</v>
      </c>
      <c r="J221" s="89">
        <v>2063</v>
      </c>
      <c r="K221" s="89">
        <v>1037</v>
      </c>
      <c r="L221" s="89">
        <v>5307</v>
      </c>
    </row>
    <row r="222" spans="2:12" x14ac:dyDescent="0.2">
      <c r="B222" s="69">
        <v>203093</v>
      </c>
      <c r="C222" s="83" t="s">
        <v>190</v>
      </c>
      <c r="D222" s="83" t="s">
        <v>2303</v>
      </c>
      <c r="E222" s="83" t="s">
        <v>2357</v>
      </c>
      <c r="F222" s="84" t="s">
        <v>2674</v>
      </c>
      <c r="G222" s="89"/>
      <c r="H222" s="89"/>
      <c r="I222" s="89"/>
      <c r="J222" s="89">
        <v>2028</v>
      </c>
      <c r="K222" s="89"/>
      <c r="L222" s="89">
        <v>2028</v>
      </c>
    </row>
    <row r="223" spans="2:12" x14ac:dyDescent="0.2">
      <c r="B223" s="69">
        <v>203350</v>
      </c>
      <c r="C223" s="83" t="s">
        <v>191</v>
      </c>
      <c r="D223" s="83" t="s">
        <v>208</v>
      </c>
      <c r="E223" s="83" t="s">
        <v>2358</v>
      </c>
      <c r="F223" s="84" t="s">
        <v>2674</v>
      </c>
      <c r="G223" s="89"/>
      <c r="H223" s="89"/>
      <c r="I223" s="89"/>
      <c r="J223" s="89">
        <v>8396</v>
      </c>
      <c r="K223" s="89"/>
      <c r="L223" s="89">
        <v>8396</v>
      </c>
    </row>
  </sheetData>
  <autoFilter ref="B4:L218"/>
  <hyperlinks>
    <hyperlink ref="D2" location="Contents!A1" display="Return to contents page "/>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2:L223"/>
  <sheetViews>
    <sheetView workbookViewId="0">
      <pane xSplit="3" ySplit="4" topLeftCell="D5" activePane="bottomRight" state="frozen"/>
      <selection pane="topRight" activeCell="E1" sqref="E1"/>
      <selection pane="bottomLeft" activeCell="A5" sqref="A5"/>
      <selection pane="bottomRight"/>
    </sheetView>
  </sheetViews>
  <sheetFormatPr defaultRowHeight="12.75" x14ac:dyDescent="0.2"/>
  <cols>
    <col min="1" max="1" width="3.28515625" style="53" customWidth="1"/>
    <col min="2" max="2" width="9.140625" style="9" hidden="1" customWidth="1"/>
    <col min="3" max="3" width="45.140625" style="9" customWidth="1"/>
    <col min="4" max="4" width="27.42578125" style="9" customWidth="1"/>
    <col min="5" max="5" width="12.5703125" style="53" customWidth="1"/>
    <col min="6" max="6" width="35.5703125" style="53" customWidth="1"/>
    <col min="7" max="7" width="9.140625" style="18" customWidth="1"/>
    <col min="8" max="8" width="13.5703125" style="18" bestFit="1" customWidth="1"/>
    <col min="9" max="9" width="7.7109375" style="18" bestFit="1" customWidth="1"/>
    <col min="10" max="10" width="12.42578125" style="18" bestFit="1" customWidth="1"/>
    <col min="11" max="11" width="12.7109375" style="18" bestFit="1" customWidth="1"/>
    <col min="12" max="16384" width="9.140625" style="9"/>
  </cols>
  <sheetData>
    <row r="2" spans="2:12" x14ac:dyDescent="0.2">
      <c r="D2" s="29" t="s">
        <v>274</v>
      </c>
      <c r="E2" s="29"/>
    </row>
    <row r="3" spans="2:12" x14ac:dyDescent="0.2">
      <c r="C3" s="12" t="s">
        <v>248</v>
      </c>
      <c r="D3" s="19"/>
      <c r="E3" s="15"/>
      <c r="F3" s="20"/>
      <c r="G3" s="21"/>
      <c r="H3" s="21"/>
      <c r="I3" s="21"/>
      <c r="J3" s="21"/>
      <c r="K3" s="21"/>
    </row>
    <row r="4" spans="2:12" ht="51" customHeight="1" x14ac:dyDescent="0.2">
      <c r="C4" s="22" t="s">
        <v>197</v>
      </c>
      <c r="D4" s="13" t="s">
        <v>200</v>
      </c>
      <c r="E4" s="13" t="s">
        <v>2356</v>
      </c>
      <c r="F4" s="22" t="s">
        <v>192</v>
      </c>
      <c r="G4" s="13" t="s">
        <v>0</v>
      </c>
      <c r="H4" s="13" t="s">
        <v>1</v>
      </c>
      <c r="I4" s="13" t="s">
        <v>2</v>
      </c>
      <c r="J4" s="13" t="s">
        <v>3</v>
      </c>
      <c r="K4" s="13" t="s">
        <v>4</v>
      </c>
      <c r="L4" s="13" t="s">
        <v>199</v>
      </c>
    </row>
    <row r="5" spans="2:12" x14ac:dyDescent="0.2">
      <c r="B5" s="70">
        <v>122088</v>
      </c>
      <c r="C5" s="83" t="s">
        <v>5</v>
      </c>
      <c r="D5" s="83" t="s">
        <v>208</v>
      </c>
      <c r="E5" s="83" t="s">
        <v>2357</v>
      </c>
      <c r="F5" s="84" t="s">
        <v>2674</v>
      </c>
      <c r="G5" s="90">
        <v>0.37568555758599997</v>
      </c>
      <c r="H5" s="90"/>
      <c r="I5" s="90">
        <v>0.12903225806400001</v>
      </c>
      <c r="J5" s="90">
        <v>1.8570102130000001E-3</v>
      </c>
      <c r="K5" s="90">
        <v>0</v>
      </c>
      <c r="L5" s="90">
        <v>0.18928733545165682</v>
      </c>
    </row>
    <row r="6" spans="2:12" x14ac:dyDescent="0.2">
      <c r="B6" s="70">
        <v>202628</v>
      </c>
      <c r="C6" s="83" t="s">
        <v>6</v>
      </c>
      <c r="D6" s="83" t="s">
        <v>2289</v>
      </c>
      <c r="E6" s="83" t="s">
        <v>2358</v>
      </c>
      <c r="F6" s="84" t="s">
        <v>2673</v>
      </c>
      <c r="G6" s="90"/>
      <c r="H6" s="90"/>
      <c r="I6" s="90"/>
      <c r="J6" s="90">
        <v>0.203921568627</v>
      </c>
      <c r="K6" s="90"/>
      <c r="L6" s="90">
        <v>0.20392156862745098</v>
      </c>
    </row>
    <row r="7" spans="2:12" x14ac:dyDescent="0.2">
      <c r="B7" s="70">
        <v>311909</v>
      </c>
      <c r="C7" s="83" t="s">
        <v>2378</v>
      </c>
      <c r="D7" s="83" t="s">
        <v>2379</v>
      </c>
      <c r="E7" s="83" t="s">
        <v>2357</v>
      </c>
      <c r="F7" s="84" t="s">
        <v>2674</v>
      </c>
      <c r="G7" s="90"/>
      <c r="H7" s="90"/>
      <c r="I7" s="90"/>
      <c r="J7" s="90">
        <v>0.39549180327799999</v>
      </c>
      <c r="K7" s="90"/>
      <c r="L7" s="90">
        <v>0.39549180327868855</v>
      </c>
    </row>
    <row r="8" spans="2:12" x14ac:dyDescent="0.2">
      <c r="B8" s="70">
        <v>202312</v>
      </c>
      <c r="C8" s="83" t="s">
        <v>7</v>
      </c>
      <c r="D8" s="83" t="s">
        <v>2365</v>
      </c>
      <c r="E8" s="83" t="s">
        <v>2357</v>
      </c>
      <c r="F8" s="84" t="s">
        <v>2674</v>
      </c>
      <c r="G8" s="90"/>
      <c r="H8" s="90"/>
      <c r="I8" s="90"/>
      <c r="J8" s="90">
        <v>0.49980586293899998</v>
      </c>
      <c r="K8" s="90"/>
      <c r="L8" s="90">
        <v>0.49980586293923512</v>
      </c>
    </row>
    <row r="9" spans="2:12" x14ac:dyDescent="0.2">
      <c r="B9" s="70">
        <v>202947</v>
      </c>
      <c r="C9" s="83" t="s">
        <v>8</v>
      </c>
      <c r="D9" s="83" t="s">
        <v>2365</v>
      </c>
      <c r="E9" s="83" t="s">
        <v>2357</v>
      </c>
      <c r="F9" s="84" t="s">
        <v>2674</v>
      </c>
      <c r="G9" s="90"/>
      <c r="H9" s="90"/>
      <c r="I9" s="90"/>
      <c r="J9" s="90">
        <v>0.60969077185200005</v>
      </c>
      <c r="K9" s="90"/>
      <c r="L9" s="90">
        <v>0.60969077185293397</v>
      </c>
    </row>
    <row r="10" spans="2:12" x14ac:dyDescent="0.2">
      <c r="B10" s="70">
        <v>119201</v>
      </c>
      <c r="C10" s="83" t="s">
        <v>9</v>
      </c>
      <c r="D10" s="83" t="s">
        <v>210</v>
      </c>
      <c r="E10" s="83" t="s">
        <v>2357</v>
      </c>
      <c r="F10" s="84" t="s">
        <v>2674</v>
      </c>
      <c r="G10" s="90"/>
      <c r="H10" s="90">
        <v>0.32258064516099999</v>
      </c>
      <c r="I10" s="90"/>
      <c r="J10" s="90">
        <v>0.72</v>
      </c>
      <c r="K10" s="90">
        <v>0.45454545454500001</v>
      </c>
      <c r="L10" s="90">
        <v>0.63076923076923075</v>
      </c>
    </row>
    <row r="11" spans="2:12" x14ac:dyDescent="0.2">
      <c r="B11" s="70">
        <v>117645</v>
      </c>
      <c r="C11" s="83" t="s">
        <v>10</v>
      </c>
      <c r="D11" s="83" t="s">
        <v>2286</v>
      </c>
      <c r="E11" s="83" t="s">
        <v>2357</v>
      </c>
      <c r="F11" s="84" t="s">
        <v>2674</v>
      </c>
      <c r="G11" s="90"/>
      <c r="H11" s="90">
        <v>0.27054263565800002</v>
      </c>
      <c r="I11" s="90"/>
      <c r="J11" s="90">
        <v>0.18617021276500001</v>
      </c>
      <c r="K11" s="90">
        <v>0.20418848167500001</v>
      </c>
      <c r="L11" s="90">
        <v>0.23792486583184258</v>
      </c>
    </row>
    <row r="12" spans="2:12" x14ac:dyDescent="0.2">
      <c r="B12" s="70">
        <v>311649</v>
      </c>
      <c r="C12" s="83" t="s">
        <v>11</v>
      </c>
      <c r="D12" s="83" t="s">
        <v>203</v>
      </c>
      <c r="E12" s="83" t="s">
        <v>2357</v>
      </c>
      <c r="F12" s="84" t="s">
        <v>2674</v>
      </c>
      <c r="G12" s="90"/>
      <c r="H12" s="90"/>
      <c r="I12" s="90"/>
      <c r="J12" s="90">
        <v>0.58241758241700003</v>
      </c>
      <c r="K12" s="90"/>
      <c r="L12" s="90">
        <v>0.58241758241758246</v>
      </c>
    </row>
    <row r="13" spans="2:12" x14ac:dyDescent="0.2">
      <c r="B13" s="70">
        <v>305936</v>
      </c>
      <c r="C13" s="83" t="s">
        <v>12</v>
      </c>
      <c r="D13" s="83" t="s">
        <v>186</v>
      </c>
      <c r="E13" s="83" t="s">
        <v>2357</v>
      </c>
      <c r="F13" s="84" t="s">
        <v>2674</v>
      </c>
      <c r="G13" s="90">
        <v>0.76470588235199999</v>
      </c>
      <c r="H13" s="90"/>
      <c r="I13" s="90">
        <v>0.52552926525499999</v>
      </c>
      <c r="J13" s="90">
        <v>0.84397163120499996</v>
      </c>
      <c r="K13" s="90"/>
      <c r="L13" s="90">
        <v>0.57648283038501558</v>
      </c>
    </row>
    <row r="14" spans="2:12" x14ac:dyDescent="0.2">
      <c r="B14" s="70">
        <v>438372</v>
      </c>
      <c r="C14" s="83" t="s">
        <v>2380</v>
      </c>
      <c r="D14" s="83" t="s">
        <v>208</v>
      </c>
      <c r="E14" s="83" t="s">
        <v>2357</v>
      </c>
      <c r="F14" s="84" t="s">
        <v>2675</v>
      </c>
      <c r="G14" s="90"/>
      <c r="H14" s="90"/>
      <c r="I14" s="90">
        <v>0.516279069767</v>
      </c>
      <c r="J14" s="90"/>
      <c r="K14" s="90"/>
      <c r="L14" s="90">
        <v>0.51627906976744187</v>
      </c>
    </row>
    <row r="15" spans="2:12" s="53" customFormat="1" x14ac:dyDescent="0.2">
      <c r="B15" s="70">
        <v>306408</v>
      </c>
      <c r="C15" s="83" t="s">
        <v>13</v>
      </c>
      <c r="D15" s="83" t="s">
        <v>2287</v>
      </c>
      <c r="E15" s="83" t="s">
        <v>2357</v>
      </c>
      <c r="F15" s="84" t="s">
        <v>2674</v>
      </c>
      <c r="G15" s="90"/>
      <c r="H15" s="90"/>
      <c r="I15" s="90"/>
      <c r="J15" s="90">
        <v>3.5359116022000002E-2</v>
      </c>
      <c r="K15" s="90"/>
      <c r="L15" s="90">
        <v>3.535911602209945E-2</v>
      </c>
    </row>
    <row r="16" spans="2:12" x14ac:dyDescent="0.2">
      <c r="B16" s="70">
        <v>311873</v>
      </c>
      <c r="C16" s="83" t="s">
        <v>2381</v>
      </c>
      <c r="D16" s="83" t="s">
        <v>208</v>
      </c>
      <c r="E16" s="83" t="s">
        <v>2357</v>
      </c>
      <c r="F16" s="84" t="s">
        <v>2674</v>
      </c>
      <c r="G16" s="90"/>
      <c r="H16" s="90"/>
      <c r="I16" s="90"/>
      <c r="J16" s="90">
        <v>0.61022364217199998</v>
      </c>
      <c r="K16" s="90"/>
      <c r="L16" s="90">
        <v>0.61022364217252401</v>
      </c>
    </row>
    <row r="17" spans="2:12" x14ac:dyDescent="0.2">
      <c r="B17" s="70">
        <v>228704</v>
      </c>
      <c r="C17" s="83" t="s">
        <v>251</v>
      </c>
      <c r="D17" s="83" t="s">
        <v>208</v>
      </c>
      <c r="E17" s="83" t="s">
        <v>2357</v>
      </c>
      <c r="F17" s="84" t="s">
        <v>2921</v>
      </c>
      <c r="G17" s="90"/>
      <c r="H17" s="90"/>
      <c r="I17" s="90"/>
      <c r="J17" s="90">
        <v>0.46677147348800002</v>
      </c>
      <c r="K17" s="90"/>
      <c r="L17" s="90">
        <v>0.46677147348863801</v>
      </c>
    </row>
    <row r="18" spans="2:12" x14ac:dyDescent="0.2">
      <c r="B18" s="70">
        <v>307071</v>
      </c>
      <c r="C18" s="83" t="s">
        <v>2382</v>
      </c>
      <c r="D18" s="83" t="s">
        <v>208</v>
      </c>
      <c r="E18" s="83" t="s">
        <v>2357</v>
      </c>
      <c r="F18" s="84" t="s">
        <v>2922</v>
      </c>
      <c r="G18" s="90"/>
      <c r="H18" s="90"/>
      <c r="I18" s="90"/>
      <c r="J18" s="90">
        <v>0.96721311475399996</v>
      </c>
      <c r="K18" s="90"/>
      <c r="L18" s="90">
        <v>0.96721311475409832</v>
      </c>
    </row>
    <row r="19" spans="2:12" x14ac:dyDescent="0.2">
      <c r="B19" s="70">
        <v>202039</v>
      </c>
      <c r="C19" s="83" t="s">
        <v>14</v>
      </c>
      <c r="D19" s="83" t="s">
        <v>2288</v>
      </c>
      <c r="E19" s="83" t="s">
        <v>2357</v>
      </c>
      <c r="F19" s="84" t="s">
        <v>2674</v>
      </c>
      <c r="G19" s="90"/>
      <c r="H19" s="90"/>
      <c r="I19" s="90"/>
      <c r="J19" s="90">
        <v>0.71643789755599996</v>
      </c>
      <c r="K19" s="90"/>
      <c r="L19" s="90">
        <v>0.71643789755607634</v>
      </c>
    </row>
    <row r="20" spans="2:12" x14ac:dyDescent="0.2">
      <c r="B20" s="70">
        <v>312468</v>
      </c>
      <c r="C20" s="83" t="s">
        <v>15</v>
      </c>
      <c r="D20" s="83" t="s">
        <v>2288</v>
      </c>
      <c r="E20" s="83" t="s">
        <v>2357</v>
      </c>
      <c r="F20" s="84" t="s">
        <v>2674</v>
      </c>
      <c r="G20" s="90"/>
      <c r="H20" s="90"/>
      <c r="I20" s="90"/>
      <c r="J20" s="90">
        <v>0.72015107212399998</v>
      </c>
      <c r="K20" s="90"/>
      <c r="L20" s="90">
        <v>0.72015107212475638</v>
      </c>
    </row>
    <row r="21" spans="2:12" x14ac:dyDescent="0.2">
      <c r="B21" s="70">
        <v>401084</v>
      </c>
      <c r="C21" s="83" t="s">
        <v>16</v>
      </c>
      <c r="D21" s="83" t="s">
        <v>208</v>
      </c>
      <c r="E21" s="83" t="s">
        <v>2357</v>
      </c>
      <c r="F21" s="84" t="s">
        <v>2674</v>
      </c>
      <c r="G21" s="90"/>
      <c r="H21" s="90"/>
      <c r="I21" s="90"/>
      <c r="J21" s="90">
        <v>0.48181309457100002</v>
      </c>
      <c r="K21" s="90"/>
      <c r="L21" s="90">
        <v>0.48181309457190824</v>
      </c>
    </row>
    <row r="22" spans="2:12" x14ac:dyDescent="0.2">
      <c r="B22" s="70">
        <v>204503</v>
      </c>
      <c r="C22" s="83" t="s">
        <v>17</v>
      </c>
      <c r="D22" s="83" t="s">
        <v>208</v>
      </c>
      <c r="E22" s="83" t="s">
        <v>2357</v>
      </c>
      <c r="F22" s="84" t="s">
        <v>2674</v>
      </c>
      <c r="G22" s="90">
        <v>0.64912280701699998</v>
      </c>
      <c r="H22" s="90"/>
      <c r="I22" s="90">
        <v>0.22352941176400001</v>
      </c>
      <c r="J22" s="90"/>
      <c r="K22" s="90"/>
      <c r="L22" s="90">
        <v>0.43695014662756598</v>
      </c>
    </row>
    <row r="23" spans="2:12" x14ac:dyDescent="0.2">
      <c r="B23" s="70">
        <v>116115</v>
      </c>
      <c r="C23" s="83" t="s">
        <v>18</v>
      </c>
      <c r="D23" s="83" t="s">
        <v>209</v>
      </c>
      <c r="E23" s="83" t="s">
        <v>2357</v>
      </c>
      <c r="F23" s="84" t="s">
        <v>2674</v>
      </c>
      <c r="G23" s="90"/>
      <c r="H23" s="90">
        <v>0.257918552036</v>
      </c>
      <c r="I23" s="90"/>
      <c r="J23" s="90"/>
      <c r="K23" s="90">
        <v>0.299941758881</v>
      </c>
      <c r="L23" s="90">
        <v>0.29133858267716534</v>
      </c>
    </row>
    <row r="24" spans="2:12" s="53" customFormat="1" x14ac:dyDescent="0.2">
      <c r="B24" s="70">
        <v>121849</v>
      </c>
      <c r="C24" s="83" t="s">
        <v>19</v>
      </c>
      <c r="D24" s="83" t="s">
        <v>208</v>
      </c>
      <c r="E24" s="83" t="s">
        <v>2357</v>
      </c>
      <c r="F24" s="84" t="s">
        <v>2674</v>
      </c>
      <c r="G24" s="90"/>
      <c r="H24" s="90"/>
      <c r="I24" s="90"/>
      <c r="J24" s="90">
        <v>0.53694349026699995</v>
      </c>
      <c r="K24" s="90"/>
      <c r="L24" s="90">
        <v>0.53694349026739407</v>
      </c>
    </row>
    <row r="25" spans="2:12" x14ac:dyDescent="0.2">
      <c r="B25" s="70">
        <v>597301</v>
      </c>
      <c r="C25" s="83" t="s">
        <v>20</v>
      </c>
      <c r="D25" s="83" t="s">
        <v>208</v>
      </c>
      <c r="E25" s="83" t="s">
        <v>2357</v>
      </c>
      <c r="F25" s="84" t="s">
        <v>2674</v>
      </c>
      <c r="G25" s="90"/>
      <c r="H25" s="90"/>
      <c r="I25" s="90"/>
      <c r="J25" s="90">
        <v>0.29500163345300001</v>
      </c>
      <c r="K25" s="90"/>
      <c r="L25" s="90">
        <v>0.29500163345311992</v>
      </c>
    </row>
    <row r="26" spans="2:12" x14ac:dyDescent="0.2">
      <c r="B26" s="70">
        <v>311684</v>
      </c>
      <c r="C26" s="83" t="s">
        <v>21</v>
      </c>
      <c r="D26" s="83" t="s">
        <v>351</v>
      </c>
      <c r="E26" s="83" t="s">
        <v>2357</v>
      </c>
      <c r="F26" s="84" t="s">
        <v>2674</v>
      </c>
      <c r="G26" s="90"/>
      <c r="H26" s="90"/>
      <c r="I26" s="90"/>
      <c r="J26" s="90">
        <v>3.5954168311999997E-2</v>
      </c>
      <c r="K26" s="90"/>
      <c r="L26" s="90">
        <v>3.5954168312919796E-2</v>
      </c>
    </row>
    <row r="27" spans="2:12" x14ac:dyDescent="0.2">
      <c r="B27" s="70">
        <v>661836</v>
      </c>
      <c r="C27" s="83" t="s">
        <v>22</v>
      </c>
      <c r="D27" s="83" t="s">
        <v>351</v>
      </c>
      <c r="E27" s="83" t="s">
        <v>2357</v>
      </c>
      <c r="F27" s="84" t="s">
        <v>2674</v>
      </c>
      <c r="G27" s="90">
        <v>0.43868153174899999</v>
      </c>
      <c r="H27" s="90"/>
      <c r="I27" s="90"/>
      <c r="J27" s="90">
        <v>0</v>
      </c>
      <c r="K27" s="90"/>
      <c r="L27" s="90">
        <v>0.4344695151224196</v>
      </c>
    </row>
    <row r="28" spans="2:12" x14ac:dyDescent="0.2">
      <c r="B28" s="70">
        <v>202189</v>
      </c>
      <c r="C28" s="83" t="s">
        <v>23</v>
      </c>
      <c r="D28" s="83" t="s">
        <v>2290</v>
      </c>
      <c r="E28" s="83" t="s">
        <v>2357</v>
      </c>
      <c r="F28" s="84" t="s">
        <v>2674</v>
      </c>
      <c r="G28" s="90"/>
      <c r="H28" s="90"/>
      <c r="I28" s="90"/>
      <c r="J28" s="90">
        <v>0.242857142857</v>
      </c>
      <c r="K28" s="90"/>
      <c r="L28" s="90">
        <v>0.24285714285714285</v>
      </c>
    </row>
    <row r="29" spans="2:12" x14ac:dyDescent="0.2">
      <c r="B29" s="70">
        <v>307858</v>
      </c>
      <c r="C29" s="83" t="s">
        <v>24</v>
      </c>
      <c r="D29" s="83" t="s">
        <v>208</v>
      </c>
      <c r="E29" s="83" t="s">
        <v>2357</v>
      </c>
      <c r="F29" s="84" t="s">
        <v>2674</v>
      </c>
      <c r="G29" s="90"/>
      <c r="H29" s="90"/>
      <c r="I29" s="90"/>
      <c r="J29" s="90">
        <v>2.2301064368000001E-2</v>
      </c>
      <c r="K29" s="90"/>
      <c r="L29" s="90">
        <v>2.2301064368981247E-2</v>
      </c>
    </row>
    <row r="30" spans="2:12" x14ac:dyDescent="0.2">
      <c r="B30" s="70">
        <v>308092</v>
      </c>
      <c r="C30" s="83" t="s">
        <v>25</v>
      </c>
      <c r="D30" s="83" t="s">
        <v>208</v>
      </c>
      <c r="E30" s="83" t="s">
        <v>2357</v>
      </c>
      <c r="F30" s="84" t="s">
        <v>2674</v>
      </c>
      <c r="G30" s="90"/>
      <c r="H30" s="90"/>
      <c r="I30" s="90"/>
      <c r="J30" s="90">
        <v>0.75702247191000005</v>
      </c>
      <c r="K30" s="90"/>
      <c r="L30" s="90">
        <v>0.7570224719101124</v>
      </c>
    </row>
    <row r="31" spans="2:12" x14ac:dyDescent="0.2">
      <c r="B31" s="70">
        <v>311786</v>
      </c>
      <c r="C31" s="83" t="s">
        <v>2383</v>
      </c>
      <c r="D31" s="83" t="s">
        <v>2384</v>
      </c>
      <c r="E31" s="83" t="s">
        <v>2357</v>
      </c>
      <c r="F31" s="84" t="s">
        <v>2674</v>
      </c>
      <c r="G31" s="90"/>
      <c r="H31" s="90"/>
      <c r="I31" s="90"/>
      <c r="J31" s="90">
        <v>0.63136620856900005</v>
      </c>
      <c r="K31" s="90"/>
      <c r="L31" s="90">
        <v>0.63136620856911885</v>
      </c>
    </row>
    <row r="32" spans="2:12" x14ac:dyDescent="0.2">
      <c r="B32" s="70">
        <v>202735</v>
      </c>
      <c r="C32" s="83" t="s">
        <v>26</v>
      </c>
      <c r="D32" s="83" t="s">
        <v>208</v>
      </c>
      <c r="E32" s="83" t="s">
        <v>2357</v>
      </c>
      <c r="F32" s="84" t="s">
        <v>2674</v>
      </c>
      <c r="G32" s="90"/>
      <c r="H32" s="90"/>
      <c r="I32" s="90"/>
      <c r="J32" s="90">
        <v>0.828785211267</v>
      </c>
      <c r="K32" s="90"/>
      <c r="L32" s="90">
        <v>0.82878521126760563</v>
      </c>
    </row>
    <row r="33" spans="2:12" x14ac:dyDescent="0.2">
      <c r="B33" s="70">
        <v>502545</v>
      </c>
      <c r="C33" s="83" t="s">
        <v>27</v>
      </c>
      <c r="D33" s="83" t="s">
        <v>208</v>
      </c>
      <c r="E33" s="83" t="s">
        <v>2357</v>
      </c>
      <c r="F33" s="84" t="s">
        <v>2674</v>
      </c>
      <c r="G33" s="90"/>
      <c r="H33" s="90"/>
      <c r="I33" s="90"/>
      <c r="J33" s="90">
        <v>0.26935201400999997</v>
      </c>
      <c r="K33" s="90"/>
      <c r="L33" s="90">
        <v>0.2693520140105079</v>
      </c>
    </row>
    <row r="34" spans="2:12" x14ac:dyDescent="0.2">
      <c r="B34" s="70">
        <v>310562</v>
      </c>
      <c r="C34" s="83" t="s">
        <v>28</v>
      </c>
      <c r="D34" s="83" t="s">
        <v>531</v>
      </c>
      <c r="E34" s="83" t="s">
        <v>2357</v>
      </c>
      <c r="F34" s="84" t="s">
        <v>2921</v>
      </c>
      <c r="G34" s="90"/>
      <c r="H34" s="90"/>
      <c r="I34" s="90"/>
      <c r="J34" s="90">
        <v>0.399666695154</v>
      </c>
      <c r="K34" s="90"/>
      <c r="L34" s="90">
        <v>0.39966669515426034</v>
      </c>
    </row>
    <row r="35" spans="2:12" x14ac:dyDescent="0.2">
      <c r="B35" s="70">
        <v>308213</v>
      </c>
      <c r="C35" s="83" t="s">
        <v>29</v>
      </c>
      <c r="D35" s="83" t="s">
        <v>208</v>
      </c>
      <c r="E35" s="83" t="s">
        <v>2357</v>
      </c>
      <c r="F35" s="84" t="s">
        <v>2674</v>
      </c>
      <c r="G35" s="90"/>
      <c r="H35" s="90"/>
      <c r="I35" s="90"/>
      <c r="J35" s="90">
        <v>0.55243820975199998</v>
      </c>
      <c r="K35" s="90"/>
      <c r="L35" s="90">
        <v>0.55243820975283897</v>
      </c>
    </row>
    <row r="36" spans="2:12" x14ac:dyDescent="0.2">
      <c r="B36" s="70">
        <v>202153</v>
      </c>
      <c r="C36" s="83" t="s">
        <v>30</v>
      </c>
      <c r="D36" s="83" t="s">
        <v>2291</v>
      </c>
      <c r="E36" s="83" t="s">
        <v>2357</v>
      </c>
      <c r="F36" s="84" t="s">
        <v>2674</v>
      </c>
      <c r="G36" s="90"/>
      <c r="H36" s="90"/>
      <c r="I36" s="90"/>
      <c r="J36" s="90">
        <v>0.38101167927200003</v>
      </c>
      <c r="K36" s="90"/>
      <c r="L36" s="90">
        <v>0.38101167927224111</v>
      </c>
    </row>
    <row r="37" spans="2:12" x14ac:dyDescent="0.2">
      <c r="B37" s="70">
        <v>145452</v>
      </c>
      <c r="C37" s="83" t="s">
        <v>31</v>
      </c>
      <c r="D37" s="83" t="s">
        <v>2291</v>
      </c>
      <c r="E37" s="83" t="s">
        <v>2358</v>
      </c>
      <c r="F37" s="84" t="s">
        <v>2674</v>
      </c>
      <c r="G37" s="90"/>
      <c r="H37" s="90">
        <v>0.33257403189000001</v>
      </c>
      <c r="I37" s="90">
        <v>0.27543424317600002</v>
      </c>
      <c r="J37" s="90">
        <v>0.29333333333299999</v>
      </c>
      <c r="K37" s="90">
        <v>0.31771321462000002</v>
      </c>
      <c r="L37" s="90">
        <v>0.31557115507338862</v>
      </c>
    </row>
    <row r="38" spans="2:12" x14ac:dyDescent="0.2">
      <c r="B38" s="70">
        <v>728985</v>
      </c>
      <c r="C38" s="83" t="s">
        <v>32</v>
      </c>
      <c r="D38" s="83" t="s">
        <v>2291</v>
      </c>
      <c r="E38" s="83" t="s">
        <v>2357</v>
      </c>
      <c r="F38" s="84" t="s">
        <v>2674</v>
      </c>
      <c r="G38" s="90"/>
      <c r="H38" s="90"/>
      <c r="I38" s="90"/>
      <c r="J38" s="90">
        <v>0.70232088799100001</v>
      </c>
      <c r="K38" s="90"/>
      <c r="L38" s="90">
        <v>0.70232088799192738</v>
      </c>
    </row>
    <row r="39" spans="2:12" x14ac:dyDescent="0.2">
      <c r="B39" s="70">
        <v>308896</v>
      </c>
      <c r="C39" s="83" t="s">
        <v>33</v>
      </c>
      <c r="D39" s="83" t="s">
        <v>2287</v>
      </c>
      <c r="E39" s="83" t="s">
        <v>2357</v>
      </c>
      <c r="F39" s="84" t="s">
        <v>2674</v>
      </c>
      <c r="G39" s="90"/>
      <c r="H39" s="90"/>
      <c r="I39" s="90"/>
      <c r="J39" s="90">
        <v>0.55363828748099997</v>
      </c>
      <c r="K39" s="90"/>
      <c r="L39" s="90">
        <v>0.55363828748168642</v>
      </c>
    </row>
    <row r="40" spans="2:12" x14ac:dyDescent="0.2">
      <c r="B40" s="70">
        <v>312526</v>
      </c>
      <c r="C40" s="83" t="s">
        <v>34</v>
      </c>
      <c r="D40" s="83" t="s">
        <v>2296</v>
      </c>
      <c r="E40" s="83" t="s">
        <v>2357</v>
      </c>
      <c r="F40" s="84" t="s">
        <v>2674</v>
      </c>
      <c r="G40" s="90"/>
      <c r="H40" s="90"/>
      <c r="I40" s="90"/>
      <c r="J40" s="90">
        <v>0.66319805757799999</v>
      </c>
      <c r="K40" s="90"/>
      <c r="L40" s="90">
        <v>0.66319805757891082</v>
      </c>
    </row>
    <row r="41" spans="2:12" x14ac:dyDescent="0.2">
      <c r="B41" s="70">
        <v>512956</v>
      </c>
      <c r="C41" s="83" t="s">
        <v>35</v>
      </c>
      <c r="D41" s="83" t="s">
        <v>2292</v>
      </c>
      <c r="E41" s="83" t="s">
        <v>2358</v>
      </c>
      <c r="F41" s="84" t="s">
        <v>2674</v>
      </c>
      <c r="G41" s="90">
        <v>0.38500839354700001</v>
      </c>
      <c r="H41" s="90"/>
      <c r="I41" s="90">
        <v>0.225352112676</v>
      </c>
      <c r="J41" s="90">
        <v>0.48305860805799999</v>
      </c>
      <c r="K41" s="90">
        <v>4.7619047619000002E-2</v>
      </c>
      <c r="L41" s="90">
        <v>0.3885554697248797</v>
      </c>
    </row>
    <row r="42" spans="2:12" x14ac:dyDescent="0.2">
      <c r="B42" s="70">
        <v>169628</v>
      </c>
      <c r="C42" s="83" t="s">
        <v>36</v>
      </c>
      <c r="D42" s="83" t="s">
        <v>2293</v>
      </c>
      <c r="E42" s="83" t="s">
        <v>2357</v>
      </c>
      <c r="F42" s="84" t="s">
        <v>2674</v>
      </c>
      <c r="G42" s="90">
        <v>0.80709784411200003</v>
      </c>
      <c r="H42" s="90">
        <v>0.54716981131999998</v>
      </c>
      <c r="I42" s="90">
        <v>0.76145223047400001</v>
      </c>
      <c r="J42" s="90">
        <v>2.6967631392000001E-2</v>
      </c>
      <c r="K42" s="90">
        <v>0.50854700854699997</v>
      </c>
      <c r="L42" s="90">
        <v>0.46790015501411025</v>
      </c>
    </row>
    <row r="43" spans="2:12" x14ac:dyDescent="0.2">
      <c r="B43" s="70">
        <v>122702</v>
      </c>
      <c r="C43" s="83" t="s">
        <v>37</v>
      </c>
      <c r="D43" s="83" t="s">
        <v>202</v>
      </c>
      <c r="E43" s="83" t="s">
        <v>2358</v>
      </c>
      <c r="F43" s="84" t="s">
        <v>2674</v>
      </c>
      <c r="G43" s="90">
        <v>0.67817342999700003</v>
      </c>
      <c r="H43" s="90">
        <v>0.37755102040799998</v>
      </c>
      <c r="I43" s="90">
        <v>0.50325191501599997</v>
      </c>
      <c r="J43" s="90">
        <v>8.1282524002999998E-2</v>
      </c>
      <c r="K43" s="90">
        <v>0.33664036076600001</v>
      </c>
      <c r="L43" s="90">
        <v>0.43908160301379268</v>
      </c>
    </row>
    <row r="44" spans="2:12" x14ac:dyDescent="0.2">
      <c r="B44" s="70">
        <v>313409</v>
      </c>
      <c r="C44" s="83" t="s">
        <v>38</v>
      </c>
      <c r="D44" s="83" t="s">
        <v>2293</v>
      </c>
      <c r="E44" s="83" t="s">
        <v>2357</v>
      </c>
      <c r="F44" s="84" t="s">
        <v>2674</v>
      </c>
      <c r="G44" s="90"/>
      <c r="H44" s="90"/>
      <c r="I44" s="90">
        <v>0.23696682464400001</v>
      </c>
      <c r="J44" s="90">
        <v>3.5197769646E-2</v>
      </c>
      <c r="K44" s="90"/>
      <c r="L44" s="90">
        <v>4.2352941176470586E-2</v>
      </c>
    </row>
    <row r="45" spans="2:12" x14ac:dyDescent="0.2">
      <c r="B45" s="70">
        <v>719121</v>
      </c>
      <c r="C45" s="83" t="s">
        <v>39</v>
      </c>
      <c r="D45" s="83" t="s">
        <v>252</v>
      </c>
      <c r="E45" s="83" t="s">
        <v>2357</v>
      </c>
      <c r="F45" s="84" t="s">
        <v>2674</v>
      </c>
      <c r="G45" s="90"/>
      <c r="H45" s="90"/>
      <c r="I45" s="90">
        <v>0.27746478873199998</v>
      </c>
      <c r="J45" s="90">
        <v>0</v>
      </c>
      <c r="K45" s="90"/>
      <c r="L45" s="90">
        <v>0.27437325905292481</v>
      </c>
    </row>
    <row r="46" spans="2:12" x14ac:dyDescent="0.2">
      <c r="B46" s="70">
        <v>106126</v>
      </c>
      <c r="C46" s="83" t="s">
        <v>40</v>
      </c>
      <c r="D46" s="83" t="s">
        <v>2294</v>
      </c>
      <c r="E46" s="83" t="s">
        <v>2357</v>
      </c>
      <c r="F46" s="84" t="s">
        <v>2675</v>
      </c>
      <c r="G46" s="90">
        <v>0</v>
      </c>
      <c r="H46" s="90">
        <v>0</v>
      </c>
      <c r="I46" s="90">
        <v>0.26</v>
      </c>
      <c r="J46" s="90">
        <v>0.26767330130400002</v>
      </c>
      <c r="K46" s="90">
        <v>2.9126213591999999E-2</v>
      </c>
      <c r="L46" s="90">
        <v>0.25061559507523939</v>
      </c>
    </row>
    <row r="47" spans="2:12" x14ac:dyDescent="0.2">
      <c r="B47" s="70">
        <v>302216</v>
      </c>
      <c r="C47" s="83" t="s">
        <v>41</v>
      </c>
      <c r="D47" s="83" t="s">
        <v>204</v>
      </c>
      <c r="E47" s="83" t="s">
        <v>2357</v>
      </c>
      <c r="F47" s="84" t="s">
        <v>2674</v>
      </c>
      <c r="G47" s="90"/>
      <c r="H47" s="90"/>
      <c r="I47" s="90"/>
      <c r="J47" s="90">
        <v>0.38552188552099997</v>
      </c>
      <c r="K47" s="90"/>
      <c r="L47" s="90">
        <v>0.38552188552188554</v>
      </c>
    </row>
    <row r="48" spans="2:12" x14ac:dyDescent="0.2">
      <c r="B48" s="70">
        <v>490568</v>
      </c>
      <c r="C48" s="83" t="s">
        <v>42</v>
      </c>
      <c r="D48" s="83" t="s">
        <v>2295</v>
      </c>
      <c r="E48" s="83" t="s">
        <v>2358</v>
      </c>
      <c r="F48" s="84" t="s">
        <v>2674</v>
      </c>
      <c r="G48" s="90"/>
      <c r="H48" s="90"/>
      <c r="I48" s="90"/>
      <c r="J48" s="90">
        <v>0.493265507371</v>
      </c>
      <c r="K48" s="90"/>
      <c r="L48" s="90">
        <v>0.49326550737186425</v>
      </c>
    </row>
    <row r="49" spans="2:12" x14ac:dyDescent="0.2">
      <c r="B49" s="70">
        <v>513256</v>
      </c>
      <c r="C49" s="83" t="s">
        <v>2386</v>
      </c>
      <c r="D49" s="83" t="s">
        <v>208</v>
      </c>
      <c r="E49" s="83" t="s">
        <v>2357</v>
      </c>
      <c r="F49" s="84" t="s">
        <v>2674</v>
      </c>
      <c r="G49" s="90"/>
      <c r="H49" s="90"/>
      <c r="I49" s="90"/>
      <c r="J49" s="90">
        <v>0.94677871148399995</v>
      </c>
      <c r="K49" s="90"/>
      <c r="L49" s="90">
        <v>0.9467787114845938</v>
      </c>
    </row>
    <row r="50" spans="2:12" x14ac:dyDescent="0.2">
      <c r="B50" s="70">
        <v>202803</v>
      </c>
      <c r="C50" s="83" t="s">
        <v>2387</v>
      </c>
      <c r="D50" s="83" t="s">
        <v>208</v>
      </c>
      <c r="E50" s="83" t="s">
        <v>2357</v>
      </c>
      <c r="F50" s="84" t="s">
        <v>2674</v>
      </c>
      <c r="G50" s="90"/>
      <c r="H50" s="90"/>
      <c r="I50" s="90"/>
      <c r="J50" s="90">
        <v>0.66694078947299995</v>
      </c>
      <c r="K50" s="90"/>
      <c r="L50" s="90">
        <v>0.66694078947368418</v>
      </c>
    </row>
    <row r="51" spans="2:12" x14ac:dyDescent="0.2">
      <c r="B51" s="70">
        <v>435022</v>
      </c>
      <c r="C51" s="83" t="s">
        <v>43</v>
      </c>
      <c r="D51" s="83" t="s">
        <v>2300</v>
      </c>
      <c r="E51" s="83" t="s">
        <v>2357</v>
      </c>
      <c r="F51" s="84" t="s">
        <v>2674</v>
      </c>
      <c r="G51" s="90"/>
      <c r="H51" s="90"/>
      <c r="I51" s="90"/>
      <c r="J51" s="90">
        <v>0.739872247436</v>
      </c>
      <c r="K51" s="90"/>
      <c r="L51" s="90">
        <v>0.73987224743654401</v>
      </c>
    </row>
    <row r="52" spans="2:12" x14ac:dyDescent="0.2">
      <c r="B52" s="70">
        <v>304838</v>
      </c>
      <c r="C52" s="83" t="s">
        <v>44</v>
      </c>
      <c r="D52" s="83" t="s">
        <v>208</v>
      </c>
      <c r="E52" s="83" t="s">
        <v>2357</v>
      </c>
      <c r="F52" s="84" t="s">
        <v>2923</v>
      </c>
      <c r="G52" s="90"/>
      <c r="H52" s="90"/>
      <c r="I52" s="90"/>
      <c r="J52" s="90">
        <v>0.53732718893999998</v>
      </c>
      <c r="K52" s="90"/>
      <c r="L52" s="90">
        <v>0.53732718894009213</v>
      </c>
    </row>
    <row r="53" spans="2:12" s="53" customFormat="1" x14ac:dyDescent="0.2">
      <c r="B53" s="70">
        <v>110394</v>
      </c>
      <c r="C53" s="83" t="s">
        <v>45</v>
      </c>
      <c r="D53" s="83" t="s">
        <v>208</v>
      </c>
      <c r="E53" s="83" t="s">
        <v>2357</v>
      </c>
      <c r="F53" s="84" t="s">
        <v>2674</v>
      </c>
      <c r="G53" s="90"/>
      <c r="H53" s="90">
        <v>0.62206572769900004</v>
      </c>
      <c r="I53" s="90"/>
      <c r="J53" s="90">
        <v>0.35840707964599999</v>
      </c>
      <c r="K53" s="90">
        <v>0.61538461538400002</v>
      </c>
      <c r="L53" s="90">
        <v>0.54811205846528621</v>
      </c>
    </row>
    <row r="54" spans="2:12" x14ac:dyDescent="0.2">
      <c r="B54" s="70">
        <v>205621</v>
      </c>
      <c r="C54" s="83" t="s">
        <v>46</v>
      </c>
      <c r="D54" s="83" t="s">
        <v>2297</v>
      </c>
      <c r="E54" s="83" t="s">
        <v>2357</v>
      </c>
      <c r="F54" s="84" t="s">
        <v>2674</v>
      </c>
      <c r="G54" s="90">
        <v>3.7313432835E-2</v>
      </c>
      <c r="H54" s="90"/>
      <c r="I54" s="90"/>
      <c r="J54" s="90">
        <v>8.7342742479999999E-2</v>
      </c>
      <c r="K54" s="90"/>
      <c r="L54" s="90">
        <v>8.7007168458781356E-2</v>
      </c>
    </row>
    <row r="55" spans="2:12" x14ac:dyDescent="0.2">
      <c r="B55" s="70">
        <v>184113</v>
      </c>
      <c r="C55" s="83" t="s">
        <v>2388</v>
      </c>
      <c r="D55" s="83" t="s">
        <v>2389</v>
      </c>
      <c r="E55" s="83" t="s">
        <v>2357</v>
      </c>
      <c r="F55" s="84" t="s">
        <v>2674</v>
      </c>
      <c r="G55" s="90"/>
      <c r="H55" s="90"/>
      <c r="I55" s="90"/>
      <c r="J55" s="90"/>
      <c r="K55" s="90">
        <v>0.27118644067699998</v>
      </c>
      <c r="L55" s="90" t="e">
        <v>#DIV/0!</v>
      </c>
    </row>
    <row r="56" spans="2:12" x14ac:dyDescent="0.2">
      <c r="B56" s="70">
        <v>204440</v>
      </c>
      <c r="C56" s="83" t="s">
        <v>47</v>
      </c>
      <c r="D56" s="83" t="s">
        <v>871</v>
      </c>
      <c r="E56" s="83" t="s">
        <v>2357</v>
      </c>
      <c r="F56" s="84" t="s">
        <v>2674</v>
      </c>
      <c r="G56" s="90">
        <v>0.68695652173900001</v>
      </c>
      <c r="H56" s="90"/>
      <c r="I56" s="90"/>
      <c r="J56" s="90">
        <v>0.427842275105</v>
      </c>
      <c r="K56" s="90"/>
      <c r="L56" s="90">
        <v>0.44927826784282276</v>
      </c>
    </row>
    <row r="57" spans="2:12" x14ac:dyDescent="0.2">
      <c r="B57" s="70">
        <v>309268</v>
      </c>
      <c r="C57" s="83" t="s">
        <v>48</v>
      </c>
      <c r="D57" s="83" t="s">
        <v>208</v>
      </c>
      <c r="E57" s="83" t="s">
        <v>2357</v>
      </c>
      <c r="F57" s="84" t="s">
        <v>2674</v>
      </c>
      <c r="G57" s="90"/>
      <c r="H57" s="90"/>
      <c r="I57" s="90"/>
      <c r="J57" s="90">
        <v>0.48317307692299999</v>
      </c>
      <c r="K57" s="90"/>
      <c r="L57" s="90">
        <v>0.48317307692307693</v>
      </c>
    </row>
    <row r="58" spans="2:12" x14ac:dyDescent="0.2">
      <c r="B58" s="70">
        <v>311489</v>
      </c>
      <c r="C58" s="83" t="s">
        <v>49</v>
      </c>
      <c r="D58" s="83" t="s">
        <v>2298</v>
      </c>
      <c r="E58" s="83" t="s">
        <v>2358</v>
      </c>
      <c r="F58" s="84" t="s">
        <v>2674</v>
      </c>
      <c r="G58" s="90"/>
      <c r="H58" s="90"/>
      <c r="I58" s="90"/>
      <c r="J58" s="90">
        <v>0.83219954648500005</v>
      </c>
      <c r="K58" s="90"/>
      <c r="L58" s="90">
        <v>0.83219954648526073</v>
      </c>
    </row>
    <row r="59" spans="2:12" x14ac:dyDescent="0.2">
      <c r="B59" s="70">
        <v>307243</v>
      </c>
      <c r="C59" s="83" t="s">
        <v>50</v>
      </c>
      <c r="D59" s="83" t="s">
        <v>211</v>
      </c>
      <c r="E59" s="83" t="s">
        <v>2357</v>
      </c>
      <c r="F59" s="84" t="s">
        <v>2674</v>
      </c>
      <c r="G59" s="90"/>
      <c r="H59" s="90"/>
      <c r="I59" s="90"/>
      <c r="J59" s="90">
        <v>0.55189340813400001</v>
      </c>
      <c r="K59" s="90"/>
      <c r="L59" s="90">
        <v>0.55189340813464238</v>
      </c>
    </row>
    <row r="60" spans="2:12" x14ac:dyDescent="0.2">
      <c r="B60" s="70">
        <v>610895</v>
      </c>
      <c r="C60" s="83" t="s">
        <v>51</v>
      </c>
      <c r="D60" s="83" t="s">
        <v>204</v>
      </c>
      <c r="E60" s="83" t="s">
        <v>2357</v>
      </c>
      <c r="F60" s="84" t="s">
        <v>2674</v>
      </c>
      <c r="G60" s="90"/>
      <c r="H60" s="90"/>
      <c r="I60" s="90"/>
      <c r="J60" s="90">
        <v>0.55488721804499996</v>
      </c>
      <c r="K60" s="90"/>
      <c r="L60" s="90">
        <v>0.55488721804511276</v>
      </c>
    </row>
    <row r="61" spans="2:12" x14ac:dyDescent="0.2">
      <c r="B61" s="70">
        <v>178737</v>
      </c>
      <c r="C61" s="83" t="s">
        <v>52</v>
      </c>
      <c r="D61" s="83" t="s">
        <v>2299</v>
      </c>
      <c r="E61" s="83" t="s">
        <v>2357</v>
      </c>
      <c r="F61" s="84" t="s">
        <v>2674</v>
      </c>
      <c r="G61" s="90">
        <v>0.73234200743400002</v>
      </c>
      <c r="H61" s="90"/>
      <c r="I61" s="90"/>
      <c r="J61" s="90"/>
      <c r="K61" s="90">
        <v>0.66666666666600005</v>
      </c>
      <c r="L61" s="90">
        <v>0.73161764705882348</v>
      </c>
    </row>
    <row r="62" spans="2:12" x14ac:dyDescent="0.2">
      <c r="B62" s="70">
        <v>494549</v>
      </c>
      <c r="C62" s="83" t="s">
        <v>53</v>
      </c>
      <c r="D62" s="83" t="s">
        <v>208</v>
      </c>
      <c r="E62" s="83" t="s">
        <v>2357</v>
      </c>
      <c r="F62" s="84" t="s">
        <v>2674</v>
      </c>
      <c r="G62" s="90">
        <v>0.110787172011</v>
      </c>
      <c r="H62" s="90"/>
      <c r="I62" s="90">
        <v>0.51666666666600003</v>
      </c>
      <c r="J62" s="90"/>
      <c r="K62" s="90"/>
      <c r="L62" s="90">
        <v>0.35900339750849375</v>
      </c>
    </row>
    <row r="63" spans="2:12" x14ac:dyDescent="0.2">
      <c r="B63" s="70">
        <v>106119</v>
      </c>
      <c r="C63" s="83" t="s">
        <v>54</v>
      </c>
      <c r="D63" s="83" t="s">
        <v>2293</v>
      </c>
      <c r="E63" s="83" t="s">
        <v>2357</v>
      </c>
      <c r="F63" s="84" t="s">
        <v>2674</v>
      </c>
      <c r="G63" s="90">
        <v>0.77272727272700004</v>
      </c>
      <c r="H63" s="90"/>
      <c r="I63" s="90"/>
      <c r="J63" s="90">
        <v>9.7583643120000008E-3</v>
      </c>
      <c r="K63" s="90"/>
      <c r="L63" s="90">
        <v>1.234949058351343E-2</v>
      </c>
    </row>
    <row r="64" spans="2:12" x14ac:dyDescent="0.2">
      <c r="B64" s="70">
        <v>310671</v>
      </c>
      <c r="C64" s="83" t="s">
        <v>55</v>
      </c>
      <c r="D64" s="83" t="s">
        <v>208</v>
      </c>
      <c r="E64" s="83" t="s">
        <v>2357</v>
      </c>
      <c r="F64" s="84" t="s">
        <v>2674</v>
      </c>
      <c r="G64" s="90"/>
      <c r="H64" s="90"/>
      <c r="I64" s="90"/>
      <c r="J64" s="90">
        <v>0.57160145219799996</v>
      </c>
      <c r="K64" s="90"/>
      <c r="L64" s="90">
        <v>0.57160145219846714</v>
      </c>
    </row>
    <row r="65" spans="2:12" x14ac:dyDescent="0.2">
      <c r="B65" s="70">
        <v>121873</v>
      </c>
      <c r="C65" s="83" t="s">
        <v>56</v>
      </c>
      <c r="D65" s="83" t="s">
        <v>208</v>
      </c>
      <c r="E65" s="83" t="s">
        <v>2358</v>
      </c>
      <c r="F65" s="84" t="s">
        <v>2675</v>
      </c>
      <c r="G65" s="90">
        <v>0.51347601003300003</v>
      </c>
      <c r="H65" s="90">
        <v>0.111111111111</v>
      </c>
      <c r="I65" s="90">
        <v>0.27753303964699999</v>
      </c>
      <c r="J65" s="90">
        <v>8.4407773900000002E-4</v>
      </c>
      <c r="K65" s="90">
        <v>0.12612612612599999</v>
      </c>
      <c r="L65" s="90">
        <v>0.14871021180925334</v>
      </c>
    </row>
    <row r="66" spans="2:12" x14ac:dyDescent="0.2">
      <c r="B66" s="70">
        <v>194734</v>
      </c>
      <c r="C66" s="83" t="s">
        <v>57</v>
      </c>
      <c r="D66" s="83" t="s">
        <v>2301</v>
      </c>
      <c r="E66" s="83" t="s">
        <v>2357</v>
      </c>
      <c r="F66" s="84" t="s">
        <v>2674</v>
      </c>
      <c r="G66" s="90"/>
      <c r="H66" s="90">
        <v>0.38709677419299998</v>
      </c>
      <c r="I66" s="90"/>
      <c r="J66" s="90"/>
      <c r="K66" s="90">
        <v>0.41284403669699998</v>
      </c>
      <c r="L66" s="90">
        <v>0.4102141680395387</v>
      </c>
    </row>
    <row r="67" spans="2:12" x14ac:dyDescent="0.2">
      <c r="B67" s="70">
        <v>309611</v>
      </c>
      <c r="C67" s="83" t="s">
        <v>58</v>
      </c>
      <c r="D67" s="83" t="s">
        <v>204</v>
      </c>
      <c r="E67" s="83" t="s">
        <v>2357</v>
      </c>
      <c r="F67" s="84" t="s">
        <v>2674</v>
      </c>
      <c r="G67" s="90"/>
      <c r="H67" s="90"/>
      <c r="I67" s="90"/>
      <c r="J67" s="90">
        <v>0.76366559485499996</v>
      </c>
      <c r="K67" s="90"/>
      <c r="L67" s="90">
        <v>0.7636655948553055</v>
      </c>
    </row>
    <row r="68" spans="2:12" x14ac:dyDescent="0.2">
      <c r="B68" s="70">
        <v>302221</v>
      </c>
      <c r="C68" s="83" t="s">
        <v>59</v>
      </c>
      <c r="D68" s="83" t="s">
        <v>156</v>
      </c>
      <c r="E68" s="83" t="s">
        <v>2357</v>
      </c>
      <c r="F68" s="84" t="s">
        <v>2674</v>
      </c>
      <c r="G68" s="90"/>
      <c r="H68" s="90"/>
      <c r="I68" s="90">
        <v>1.7441860465E-2</v>
      </c>
      <c r="J68" s="90">
        <v>3.2258064516000003E-2</v>
      </c>
      <c r="K68" s="90">
        <v>0</v>
      </c>
      <c r="L68" s="90">
        <v>2.1768707482993196E-2</v>
      </c>
    </row>
    <row r="69" spans="2:12" x14ac:dyDescent="0.2">
      <c r="B69" s="70">
        <v>141916</v>
      </c>
      <c r="C69" s="83" t="s">
        <v>60</v>
      </c>
      <c r="D69" s="83" t="s">
        <v>208</v>
      </c>
      <c r="E69" s="83" t="s">
        <v>2357</v>
      </c>
      <c r="F69" s="84" t="s">
        <v>2674</v>
      </c>
      <c r="G69" s="90"/>
      <c r="H69" s="90">
        <v>0.41011235955000003</v>
      </c>
      <c r="I69" s="90"/>
      <c r="J69" s="90">
        <v>0.36363636363599999</v>
      </c>
      <c r="K69" s="90">
        <v>0.34653465346500001</v>
      </c>
      <c r="L69" s="90">
        <v>0.36784741144414168</v>
      </c>
    </row>
    <row r="70" spans="2:12" x14ac:dyDescent="0.2">
      <c r="B70" s="70">
        <v>122287</v>
      </c>
      <c r="C70" s="83" t="s">
        <v>61</v>
      </c>
      <c r="D70" s="83" t="s">
        <v>206</v>
      </c>
      <c r="E70" s="83" t="s">
        <v>2357</v>
      </c>
      <c r="F70" s="84" t="s">
        <v>2674</v>
      </c>
      <c r="G70" s="90">
        <v>0.36272982237399998</v>
      </c>
      <c r="H70" s="90">
        <v>0.25</v>
      </c>
      <c r="I70" s="90">
        <v>0.125</v>
      </c>
      <c r="J70" s="90">
        <v>0.21739130434699999</v>
      </c>
      <c r="K70" s="90">
        <v>0.135135135135</v>
      </c>
      <c r="L70" s="90">
        <v>0.35119222843685605</v>
      </c>
    </row>
    <row r="71" spans="2:12" x14ac:dyDescent="0.2">
      <c r="B71" s="70">
        <v>202277</v>
      </c>
      <c r="C71" s="83" t="s">
        <v>62</v>
      </c>
      <c r="D71" s="83" t="s">
        <v>208</v>
      </c>
      <c r="E71" s="83" t="s">
        <v>2358</v>
      </c>
      <c r="F71" s="84" t="s">
        <v>2674</v>
      </c>
      <c r="G71" s="90"/>
      <c r="H71" s="90"/>
      <c r="I71" s="90"/>
      <c r="J71" s="90">
        <v>0.41826116146300002</v>
      </c>
      <c r="K71" s="90"/>
      <c r="L71" s="90">
        <v>0.41826116146357839</v>
      </c>
    </row>
    <row r="72" spans="2:12" x14ac:dyDescent="0.2">
      <c r="B72" s="70">
        <v>150892</v>
      </c>
      <c r="C72" s="83" t="s">
        <v>63</v>
      </c>
      <c r="D72" s="83" t="s">
        <v>208</v>
      </c>
      <c r="E72" s="83" t="s">
        <v>2357</v>
      </c>
      <c r="F72" s="84" t="s">
        <v>2674</v>
      </c>
      <c r="G72" s="90">
        <v>0.76947535770999997</v>
      </c>
      <c r="H72" s="90"/>
      <c r="I72" s="90">
        <v>0.34972677595599999</v>
      </c>
      <c r="J72" s="90">
        <v>0.14962593516200001</v>
      </c>
      <c r="K72" s="90">
        <v>0.23076923076899999</v>
      </c>
      <c r="L72" s="90">
        <v>0.53756354735454714</v>
      </c>
    </row>
    <row r="73" spans="2:12" x14ac:dyDescent="0.2">
      <c r="B73" s="70">
        <v>313153</v>
      </c>
      <c r="C73" s="83" t="s">
        <v>64</v>
      </c>
      <c r="D73" s="83" t="s">
        <v>2302</v>
      </c>
      <c r="E73" s="83" t="s">
        <v>2357</v>
      </c>
      <c r="F73" s="84" t="s">
        <v>2674</v>
      </c>
      <c r="G73" s="90">
        <v>0.73611345601800005</v>
      </c>
      <c r="H73" s="90"/>
      <c r="I73" s="90"/>
      <c r="J73" s="90">
        <v>0.35970333745299998</v>
      </c>
      <c r="K73" s="90"/>
      <c r="L73" s="90">
        <v>0.6553507492375017</v>
      </c>
    </row>
    <row r="74" spans="2:12" x14ac:dyDescent="0.2">
      <c r="B74" s="70">
        <v>202106</v>
      </c>
      <c r="C74" s="83" t="s">
        <v>65</v>
      </c>
      <c r="D74" s="83" t="s">
        <v>208</v>
      </c>
      <c r="E74" s="83" t="s">
        <v>2357</v>
      </c>
      <c r="F74" s="84" t="s">
        <v>2674</v>
      </c>
      <c r="G74" s="90"/>
      <c r="H74" s="90"/>
      <c r="I74" s="90"/>
      <c r="J74" s="90">
        <v>0.28615071282999999</v>
      </c>
      <c r="K74" s="90"/>
      <c r="L74" s="90">
        <v>0.28615071283095722</v>
      </c>
    </row>
    <row r="75" spans="2:12" x14ac:dyDescent="0.2">
      <c r="B75" s="70">
        <v>312328</v>
      </c>
      <c r="C75" s="83" t="s">
        <v>66</v>
      </c>
      <c r="D75" s="83" t="s">
        <v>204</v>
      </c>
      <c r="E75" s="83" t="s">
        <v>2357</v>
      </c>
      <c r="F75" s="84" t="s">
        <v>2674</v>
      </c>
      <c r="G75" s="90"/>
      <c r="H75" s="90"/>
      <c r="I75" s="90"/>
      <c r="J75" s="90">
        <v>0.93761467889899996</v>
      </c>
      <c r="K75" s="90"/>
      <c r="L75" s="90">
        <v>0.93761467889908257</v>
      </c>
    </row>
    <row r="76" spans="2:12" x14ac:dyDescent="0.2">
      <c r="B76" s="70">
        <v>202111</v>
      </c>
      <c r="C76" s="83" t="s">
        <v>67</v>
      </c>
      <c r="D76" s="83" t="s">
        <v>208</v>
      </c>
      <c r="E76" s="83" t="s">
        <v>2357</v>
      </c>
      <c r="F76" s="84" t="s">
        <v>2675</v>
      </c>
      <c r="G76" s="90"/>
      <c r="H76" s="90"/>
      <c r="I76" s="90"/>
      <c r="J76" s="90">
        <v>0.56387835641799999</v>
      </c>
      <c r="K76" s="90"/>
      <c r="L76" s="90">
        <v>0.56387835641878825</v>
      </c>
    </row>
    <row r="77" spans="2:12" x14ac:dyDescent="0.2">
      <c r="B77" s="70">
        <v>309378</v>
      </c>
      <c r="C77" s="83" t="s">
        <v>68</v>
      </c>
      <c r="D77" s="83" t="s">
        <v>203</v>
      </c>
      <c r="E77" s="83" t="s">
        <v>2357</v>
      </c>
      <c r="F77" s="84" t="s">
        <v>2674</v>
      </c>
      <c r="G77" s="90"/>
      <c r="H77" s="90"/>
      <c r="I77" s="90"/>
      <c r="J77" s="90">
        <v>0.63488887922399995</v>
      </c>
      <c r="K77" s="90"/>
      <c r="L77" s="90">
        <v>0.63488887922411164</v>
      </c>
    </row>
    <row r="78" spans="2:12" x14ac:dyDescent="0.2">
      <c r="B78" s="70">
        <v>719437</v>
      </c>
      <c r="C78" s="83" t="s">
        <v>69</v>
      </c>
      <c r="D78" s="83" t="s">
        <v>208</v>
      </c>
      <c r="E78" s="83" t="s">
        <v>2357</v>
      </c>
      <c r="F78" s="84" t="s">
        <v>2674</v>
      </c>
      <c r="G78" s="90"/>
      <c r="H78" s="90"/>
      <c r="I78" s="90">
        <v>9.6453900709000007E-2</v>
      </c>
      <c r="J78" s="90">
        <v>0.125</v>
      </c>
      <c r="K78" s="90"/>
      <c r="L78" s="90">
        <v>9.6561469618464443E-2</v>
      </c>
    </row>
    <row r="79" spans="2:12" s="53" customFormat="1" x14ac:dyDescent="0.2">
      <c r="B79" s="70">
        <v>477112</v>
      </c>
      <c r="C79" s="83" t="s">
        <v>70</v>
      </c>
      <c r="D79" s="83" t="s">
        <v>204</v>
      </c>
      <c r="E79" s="83" t="s">
        <v>2357</v>
      </c>
      <c r="F79" s="84" t="s">
        <v>2674</v>
      </c>
      <c r="G79" s="90"/>
      <c r="H79" s="90"/>
      <c r="I79" s="90"/>
      <c r="J79" s="90">
        <v>0.36816524908800002</v>
      </c>
      <c r="K79" s="90"/>
      <c r="L79" s="90">
        <v>0.36816524908869985</v>
      </c>
    </row>
    <row r="80" spans="2:12" x14ac:dyDescent="0.2">
      <c r="B80" s="70">
        <v>304295</v>
      </c>
      <c r="C80" s="83" t="s">
        <v>71</v>
      </c>
      <c r="D80" s="83" t="s">
        <v>2303</v>
      </c>
      <c r="E80" s="83" t="s">
        <v>2357</v>
      </c>
      <c r="F80" s="84" t="s">
        <v>2924</v>
      </c>
      <c r="G80" s="90"/>
      <c r="H80" s="90"/>
      <c r="I80" s="90"/>
      <c r="J80" s="90">
        <v>0.72166562304299997</v>
      </c>
      <c r="K80" s="90"/>
      <c r="L80" s="90">
        <v>0.72166562304320603</v>
      </c>
    </row>
    <row r="81" spans="2:12" x14ac:dyDescent="0.2">
      <c r="B81" s="70">
        <v>468631</v>
      </c>
      <c r="C81" s="83" t="s">
        <v>72</v>
      </c>
      <c r="D81" s="83" t="s">
        <v>208</v>
      </c>
      <c r="E81" s="83" t="s">
        <v>2357</v>
      </c>
      <c r="F81" s="84" t="s">
        <v>2674</v>
      </c>
      <c r="G81" s="90"/>
      <c r="H81" s="90">
        <v>0.08</v>
      </c>
      <c r="I81" s="90"/>
      <c r="J81" s="90"/>
      <c r="K81" s="90">
        <v>0.30527210884299999</v>
      </c>
      <c r="L81" s="90">
        <v>0.30058284762697751</v>
      </c>
    </row>
    <row r="82" spans="2:12" x14ac:dyDescent="0.2">
      <c r="B82" s="70">
        <v>309794</v>
      </c>
      <c r="C82" s="83" t="s">
        <v>73</v>
      </c>
      <c r="D82" s="83" t="s">
        <v>204</v>
      </c>
      <c r="E82" s="83" t="s">
        <v>2357</v>
      </c>
      <c r="F82" s="84" t="s">
        <v>2674</v>
      </c>
      <c r="G82" s="90"/>
      <c r="H82" s="90"/>
      <c r="I82" s="90"/>
      <c r="J82" s="90">
        <v>0.75663716814100002</v>
      </c>
      <c r="K82" s="90"/>
      <c r="L82" s="90">
        <v>0.75663716814159288</v>
      </c>
    </row>
    <row r="83" spans="2:12" x14ac:dyDescent="0.2">
      <c r="B83" s="70">
        <v>311908</v>
      </c>
      <c r="C83" s="83" t="s">
        <v>74</v>
      </c>
      <c r="D83" s="83" t="s">
        <v>208</v>
      </c>
      <c r="E83" s="83" t="s">
        <v>2357</v>
      </c>
      <c r="F83" s="84" t="s">
        <v>2675</v>
      </c>
      <c r="G83" s="90"/>
      <c r="H83" s="90"/>
      <c r="I83" s="90"/>
      <c r="J83" s="90">
        <v>0.20395421436</v>
      </c>
      <c r="K83" s="90"/>
      <c r="L83" s="90">
        <v>0.20395421436004163</v>
      </c>
    </row>
    <row r="84" spans="2:12" x14ac:dyDescent="0.2">
      <c r="B84" s="70">
        <v>122351</v>
      </c>
      <c r="C84" s="83" t="s">
        <v>75</v>
      </c>
      <c r="D84" s="83" t="s">
        <v>2304</v>
      </c>
      <c r="E84" s="83" t="s">
        <v>2357</v>
      </c>
      <c r="F84" s="84" t="s">
        <v>2674</v>
      </c>
      <c r="G84" s="90">
        <v>0.611740473738</v>
      </c>
      <c r="H84" s="90"/>
      <c r="I84" s="90"/>
      <c r="J84" s="90"/>
      <c r="K84" s="90">
        <v>0.55970149253699997</v>
      </c>
      <c r="L84" s="90">
        <v>0.6004842615012107</v>
      </c>
    </row>
    <row r="85" spans="2:12" x14ac:dyDescent="0.2">
      <c r="B85" s="70">
        <v>122169</v>
      </c>
      <c r="C85" s="83" t="s">
        <v>76</v>
      </c>
      <c r="D85" s="83" t="s">
        <v>2305</v>
      </c>
      <c r="E85" s="83" t="s">
        <v>2357</v>
      </c>
      <c r="F85" s="84" t="s">
        <v>2674</v>
      </c>
      <c r="G85" s="90"/>
      <c r="H85" s="90">
        <v>0.21446384039899999</v>
      </c>
      <c r="I85" s="90"/>
      <c r="J85" s="90"/>
      <c r="K85" s="90">
        <v>0.13565891472800001</v>
      </c>
      <c r="L85" s="90">
        <v>0.15187275525910723</v>
      </c>
    </row>
    <row r="86" spans="2:12" x14ac:dyDescent="0.2">
      <c r="B86" s="70">
        <v>229586</v>
      </c>
      <c r="C86" s="83" t="s">
        <v>77</v>
      </c>
      <c r="D86" s="83" t="s">
        <v>2365</v>
      </c>
      <c r="E86" s="83" t="s">
        <v>2357</v>
      </c>
      <c r="F86" s="84" t="s">
        <v>2674</v>
      </c>
      <c r="G86" s="90"/>
      <c r="H86" s="90"/>
      <c r="I86" s="90"/>
      <c r="J86" s="90">
        <v>2.6331431288000001E-2</v>
      </c>
      <c r="K86" s="90"/>
      <c r="L86" s="90">
        <v>2.6331431288635281E-2</v>
      </c>
    </row>
    <row r="87" spans="2:12" x14ac:dyDescent="0.2">
      <c r="B87" s="70">
        <v>483296</v>
      </c>
      <c r="C87" s="83" t="s">
        <v>78</v>
      </c>
      <c r="D87" s="83" t="s">
        <v>208</v>
      </c>
      <c r="E87" s="83" t="s">
        <v>2357</v>
      </c>
      <c r="F87" s="84" t="s">
        <v>2674</v>
      </c>
      <c r="G87" s="90"/>
      <c r="H87" s="90"/>
      <c r="I87" s="90"/>
      <c r="J87" s="90">
        <v>0.69543568464700001</v>
      </c>
      <c r="K87" s="90"/>
      <c r="L87" s="90">
        <v>0.69543568464730288</v>
      </c>
    </row>
    <row r="88" spans="2:12" x14ac:dyDescent="0.2">
      <c r="B88" s="70">
        <v>309356</v>
      </c>
      <c r="C88" s="83" t="s">
        <v>241</v>
      </c>
      <c r="D88" s="83" t="s">
        <v>208</v>
      </c>
      <c r="E88" s="83" t="s">
        <v>2357</v>
      </c>
      <c r="F88" s="84" t="s">
        <v>2675</v>
      </c>
      <c r="G88" s="90"/>
      <c r="H88" s="90"/>
      <c r="I88" s="90"/>
      <c r="J88" s="90">
        <v>0.75685557586800001</v>
      </c>
      <c r="K88" s="90"/>
      <c r="L88" s="90">
        <v>0.75685557586837293</v>
      </c>
    </row>
    <row r="89" spans="2:12" x14ac:dyDescent="0.2">
      <c r="B89" s="70">
        <v>476154</v>
      </c>
      <c r="C89" s="83" t="s">
        <v>79</v>
      </c>
      <c r="D89" s="83" t="s">
        <v>2934</v>
      </c>
      <c r="E89" s="83" t="s">
        <v>2357</v>
      </c>
      <c r="F89" s="84" t="s">
        <v>2674</v>
      </c>
      <c r="G89" s="90"/>
      <c r="H89" s="90"/>
      <c r="I89" s="90"/>
      <c r="J89" s="90">
        <v>0.88084632516700001</v>
      </c>
      <c r="K89" s="90"/>
      <c r="L89" s="90">
        <v>0.88084632516703787</v>
      </c>
    </row>
    <row r="90" spans="2:12" x14ac:dyDescent="0.2">
      <c r="B90" s="70">
        <v>177898</v>
      </c>
      <c r="C90" s="83" t="s">
        <v>2390</v>
      </c>
      <c r="D90" s="83" t="s">
        <v>208</v>
      </c>
      <c r="E90" s="83" t="s">
        <v>2357</v>
      </c>
      <c r="F90" s="84" t="s">
        <v>2674</v>
      </c>
      <c r="G90" s="90"/>
      <c r="H90" s="90">
        <v>7.1428571428000007E-2</v>
      </c>
      <c r="I90" s="90"/>
      <c r="J90" s="90">
        <v>0.10869565217391304</v>
      </c>
      <c r="K90" s="90">
        <v>0.171974522292</v>
      </c>
      <c r="L90" s="90">
        <v>0.16384180790960451</v>
      </c>
    </row>
    <row r="91" spans="2:12" x14ac:dyDescent="0.2">
      <c r="B91" s="70">
        <v>311341</v>
      </c>
      <c r="C91" s="83" t="s">
        <v>80</v>
      </c>
      <c r="D91" s="83" t="s">
        <v>2306</v>
      </c>
      <c r="E91" s="83" t="s">
        <v>2357</v>
      </c>
      <c r="F91" s="84" t="s">
        <v>2922</v>
      </c>
      <c r="G91" s="90"/>
      <c r="H91" s="90"/>
      <c r="I91" s="90"/>
      <c r="J91" s="90">
        <v>6.3795853259999997E-3</v>
      </c>
      <c r="K91" s="90"/>
      <c r="L91" s="90">
        <v>6.379585326953748E-3</v>
      </c>
    </row>
    <row r="92" spans="2:12" x14ac:dyDescent="0.2">
      <c r="B92" s="70">
        <v>196142</v>
      </c>
      <c r="C92" s="83" t="s">
        <v>81</v>
      </c>
      <c r="D92" s="83" t="s">
        <v>2291</v>
      </c>
      <c r="E92" s="83" t="s">
        <v>2358</v>
      </c>
      <c r="F92" s="84" t="s">
        <v>2674</v>
      </c>
      <c r="G92" s="90"/>
      <c r="H92" s="90">
        <v>0.32120085015900002</v>
      </c>
      <c r="I92" s="90"/>
      <c r="J92" s="90">
        <v>0.40200785683099999</v>
      </c>
      <c r="K92" s="90">
        <v>0.46219686162599999</v>
      </c>
      <c r="L92" s="90">
        <v>0.38024025496445207</v>
      </c>
    </row>
    <row r="93" spans="2:12" x14ac:dyDescent="0.2">
      <c r="B93" s="70">
        <v>311340</v>
      </c>
      <c r="C93" s="83" t="s">
        <v>82</v>
      </c>
      <c r="D93" s="83" t="s">
        <v>2306</v>
      </c>
      <c r="E93" s="83" t="s">
        <v>2357</v>
      </c>
      <c r="F93" s="84" t="s">
        <v>2922</v>
      </c>
      <c r="G93" s="90"/>
      <c r="H93" s="90"/>
      <c r="I93" s="90"/>
      <c r="J93" s="90">
        <v>5.8997050139999998E-3</v>
      </c>
      <c r="K93" s="90"/>
      <c r="L93" s="90">
        <v>5.8997050147492625E-3</v>
      </c>
    </row>
    <row r="94" spans="2:12" x14ac:dyDescent="0.2">
      <c r="B94" s="70">
        <v>202160</v>
      </c>
      <c r="C94" s="83" t="s">
        <v>83</v>
      </c>
      <c r="D94" s="83" t="s">
        <v>2291</v>
      </c>
      <c r="E94" s="83" t="s">
        <v>2357</v>
      </c>
      <c r="F94" s="84" t="s">
        <v>2674</v>
      </c>
      <c r="G94" s="90"/>
      <c r="H94" s="90"/>
      <c r="I94" s="90"/>
      <c r="J94" s="90">
        <v>0.83347039473600004</v>
      </c>
      <c r="K94" s="90"/>
      <c r="L94" s="90">
        <v>0.83347039473684215</v>
      </c>
    </row>
    <row r="95" spans="2:12" x14ac:dyDescent="0.2">
      <c r="B95" s="70">
        <v>119223</v>
      </c>
      <c r="C95" s="83" t="s">
        <v>84</v>
      </c>
      <c r="D95" s="83" t="s">
        <v>2293</v>
      </c>
      <c r="E95" s="83" t="s">
        <v>2357</v>
      </c>
      <c r="F95" s="84" t="s">
        <v>2674</v>
      </c>
      <c r="G95" s="90"/>
      <c r="H95" s="90"/>
      <c r="I95" s="90"/>
      <c r="J95" s="90"/>
      <c r="K95" s="90">
        <v>0.81386138613799996</v>
      </c>
      <c r="L95" s="90">
        <v>0.81386138613861381</v>
      </c>
    </row>
    <row r="96" spans="2:12" x14ac:dyDescent="0.2">
      <c r="B96" s="70">
        <v>114216</v>
      </c>
      <c r="C96" s="83" t="s">
        <v>85</v>
      </c>
      <c r="D96" s="83" t="s">
        <v>2310</v>
      </c>
      <c r="E96" s="83" t="s">
        <v>2357</v>
      </c>
      <c r="F96" s="84" t="s">
        <v>2674</v>
      </c>
      <c r="G96" s="90">
        <v>0.72236891965799999</v>
      </c>
      <c r="H96" s="90">
        <v>9.6153846153000003E-2</v>
      </c>
      <c r="I96" s="90">
        <v>0.68965517241300001</v>
      </c>
      <c r="J96" s="90">
        <v>5.9848803022999997E-2</v>
      </c>
      <c r="K96" s="90">
        <v>0.42768850432599997</v>
      </c>
      <c r="L96" s="90">
        <v>0.55884856914064152</v>
      </c>
    </row>
    <row r="97" spans="2:12" x14ac:dyDescent="0.2">
      <c r="B97" s="70">
        <v>119297</v>
      </c>
      <c r="C97" s="83" t="s">
        <v>86</v>
      </c>
      <c r="D97" s="83" t="s">
        <v>205</v>
      </c>
      <c r="E97" s="83" t="s">
        <v>2357</v>
      </c>
      <c r="F97" s="84" t="s">
        <v>2674</v>
      </c>
      <c r="G97" s="90"/>
      <c r="H97" s="90">
        <v>0.2</v>
      </c>
      <c r="I97" s="90"/>
      <c r="J97" s="90"/>
      <c r="K97" s="90">
        <v>0.428571428571</v>
      </c>
      <c r="L97" s="90">
        <v>0.41914191419141916</v>
      </c>
    </row>
    <row r="98" spans="2:12" x14ac:dyDescent="0.2">
      <c r="B98" s="70">
        <v>183332</v>
      </c>
      <c r="C98" s="83" t="s">
        <v>87</v>
      </c>
      <c r="D98" s="83" t="s">
        <v>2293</v>
      </c>
      <c r="E98" s="83" t="s">
        <v>2357</v>
      </c>
      <c r="F98" s="84" t="s">
        <v>2674</v>
      </c>
      <c r="G98" s="90"/>
      <c r="H98" s="90">
        <v>0.63333333333300001</v>
      </c>
      <c r="I98" s="90"/>
      <c r="J98" s="90"/>
      <c r="K98" s="90">
        <v>0.69805768098800003</v>
      </c>
      <c r="L98" s="90">
        <v>0.6969346443030654</v>
      </c>
    </row>
    <row r="99" spans="2:12" x14ac:dyDescent="0.2">
      <c r="B99" s="70">
        <v>115248</v>
      </c>
      <c r="C99" s="83" t="s">
        <v>88</v>
      </c>
      <c r="D99" s="83" t="s">
        <v>2307</v>
      </c>
      <c r="E99" s="83" t="s">
        <v>2357</v>
      </c>
      <c r="F99" s="84" t="s">
        <v>2674</v>
      </c>
      <c r="G99" s="90">
        <v>0.5</v>
      </c>
      <c r="H99" s="90">
        <v>0.14864864864800001</v>
      </c>
      <c r="I99" s="90"/>
      <c r="J99" s="90"/>
      <c r="K99" s="90">
        <v>0.167501391207</v>
      </c>
      <c r="L99" s="90">
        <v>0.17235590374930052</v>
      </c>
    </row>
    <row r="100" spans="2:12" x14ac:dyDescent="0.2">
      <c r="B100" s="70">
        <v>311492</v>
      </c>
      <c r="C100" s="83" t="s">
        <v>89</v>
      </c>
      <c r="D100" s="83" t="s">
        <v>212</v>
      </c>
      <c r="E100" s="83" t="s">
        <v>2357</v>
      </c>
      <c r="F100" s="84" t="s">
        <v>2674</v>
      </c>
      <c r="G100" s="90"/>
      <c r="H100" s="90"/>
      <c r="I100" s="90"/>
      <c r="J100" s="90">
        <v>0.60898703051900005</v>
      </c>
      <c r="K100" s="90"/>
      <c r="L100" s="90">
        <v>0.6089870305192614</v>
      </c>
    </row>
    <row r="101" spans="2:12" x14ac:dyDescent="0.2">
      <c r="B101" s="70">
        <v>202972</v>
      </c>
      <c r="C101" s="83" t="s">
        <v>90</v>
      </c>
      <c r="D101" s="83" t="s">
        <v>2308</v>
      </c>
      <c r="E101" s="83" t="s">
        <v>2357</v>
      </c>
      <c r="F101" s="84" t="s">
        <v>2674</v>
      </c>
      <c r="G101" s="90"/>
      <c r="H101" s="90"/>
      <c r="I101" s="90"/>
      <c r="J101" s="90">
        <v>0.231117824773</v>
      </c>
      <c r="K101" s="90"/>
      <c r="L101" s="90">
        <v>0.23111782477341389</v>
      </c>
    </row>
    <row r="102" spans="2:12" x14ac:dyDescent="0.2">
      <c r="B102" s="70">
        <v>113849</v>
      </c>
      <c r="C102" s="83" t="s">
        <v>91</v>
      </c>
      <c r="D102" s="83" t="s">
        <v>213</v>
      </c>
      <c r="E102" s="83" t="s">
        <v>2357</v>
      </c>
      <c r="F102" s="84" t="s">
        <v>2674</v>
      </c>
      <c r="G102" s="90"/>
      <c r="H102" s="90"/>
      <c r="I102" s="90"/>
      <c r="J102" s="90">
        <v>0.240157480314</v>
      </c>
      <c r="K102" s="90"/>
      <c r="L102" s="90">
        <v>0.24015748031496062</v>
      </c>
    </row>
    <row r="103" spans="2:12" x14ac:dyDescent="0.2">
      <c r="B103" s="70">
        <v>716148</v>
      </c>
      <c r="C103" s="83" t="s">
        <v>2391</v>
      </c>
      <c r="D103" s="83" t="s">
        <v>2309</v>
      </c>
      <c r="E103" s="83" t="s">
        <v>2357</v>
      </c>
      <c r="F103" s="84" t="s">
        <v>2922</v>
      </c>
      <c r="G103" s="90">
        <v>0.62997937696700002</v>
      </c>
      <c r="H103" s="90"/>
      <c r="I103" s="90"/>
      <c r="J103" s="90"/>
      <c r="K103" s="90"/>
      <c r="L103" s="90">
        <v>0.62997937696732875</v>
      </c>
    </row>
    <row r="104" spans="2:12" x14ac:dyDescent="0.2">
      <c r="B104" s="70">
        <v>314050</v>
      </c>
      <c r="C104" s="83" t="s">
        <v>92</v>
      </c>
      <c r="D104" s="83" t="s">
        <v>2309</v>
      </c>
      <c r="E104" s="83" t="s">
        <v>2357</v>
      </c>
      <c r="F104" s="84" t="s">
        <v>2925</v>
      </c>
      <c r="G104" s="90"/>
      <c r="H104" s="90"/>
      <c r="I104" s="90"/>
      <c r="J104" s="90">
        <v>1.7298187808E-2</v>
      </c>
      <c r="K104" s="90"/>
      <c r="L104" s="90">
        <v>1.729818780889621E-2</v>
      </c>
    </row>
    <row r="105" spans="2:12" x14ac:dyDescent="0.2">
      <c r="B105" s="70">
        <v>312518</v>
      </c>
      <c r="C105" s="83" t="s">
        <v>93</v>
      </c>
      <c r="D105" s="83" t="s">
        <v>208</v>
      </c>
      <c r="E105" s="83" t="s">
        <v>2357</v>
      </c>
      <c r="F105" s="84" t="s">
        <v>2675</v>
      </c>
      <c r="G105" s="90"/>
      <c r="H105" s="90"/>
      <c r="I105" s="90"/>
      <c r="J105" s="90">
        <v>0.62102803738300005</v>
      </c>
      <c r="K105" s="90"/>
      <c r="L105" s="90">
        <v>0.62102803738317758</v>
      </c>
    </row>
    <row r="106" spans="2:12" x14ac:dyDescent="0.2">
      <c r="B106" s="70">
        <v>307711</v>
      </c>
      <c r="C106" s="83" t="s">
        <v>94</v>
      </c>
      <c r="D106" s="83" t="s">
        <v>204</v>
      </c>
      <c r="E106" s="83" t="s">
        <v>2357</v>
      </c>
      <c r="F106" s="84" t="s">
        <v>2674</v>
      </c>
      <c r="G106" s="90"/>
      <c r="H106" s="90"/>
      <c r="I106" s="90"/>
      <c r="J106" s="90">
        <v>0.79607843137199996</v>
      </c>
      <c r="K106" s="90"/>
      <c r="L106" s="90">
        <v>0.79607843137254897</v>
      </c>
    </row>
    <row r="107" spans="2:12" x14ac:dyDescent="0.2">
      <c r="B107" s="70">
        <v>536726</v>
      </c>
      <c r="C107" s="83" t="s">
        <v>95</v>
      </c>
      <c r="D107" s="83" t="s">
        <v>208</v>
      </c>
      <c r="E107" s="83" t="s">
        <v>2357</v>
      </c>
      <c r="F107" s="84" t="s">
        <v>2674</v>
      </c>
      <c r="G107" s="90"/>
      <c r="H107" s="90"/>
      <c r="I107" s="90"/>
      <c r="J107" s="90">
        <v>0.15944467816499999</v>
      </c>
      <c r="K107" s="90"/>
      <c r="L107" s="90">
        <v>0.15944467816575517</v>
      </c>
    </row>
    <row r="108" spans="2:12" x14ac:dyDescent="0.2">
      <c r="B108" s="70">
        <v>409120</v>
      </c>
      <c r="C108" s="83" t="s">
        <v>96</v>
      </c>
      <c r="D108" s="83" t="s">
        <v>208</v>
      </c>
      <c r="E108" s="83" t="s">
        <v>2357</v>
      </c>
      <c r="F108" s="84" t="s">
        <v>2674</v>
      </c>
      <c r="G108" s="90">
        <v>0.83573141486799996</v>
      </c>
      <c r="H108" s="90"/>
      <c r="I108" s="90"/>
      <c r="J108" s="90"/>
      <c r="K108" s="90"/>
      <c r="L108" s="90">
        <v>0.76467361492046082</v>
      </c>
    </row>
    <row r="109" spans="2:12" x14ac:dyDescent="0.2">
      <c r="B109" s="70">
        <v>310635</v>
      </c>
      <c r="C109" s="83" t="s">
        <v>97</v>
      </c>
      <c r="D109" s="83" t="s">
        <v>203</v>
      </c>
      <c r="E109" s="83" t="s">
        <v>2357</v>
      </c>
      <c r="F109" s="84" t="s">
        <v>2674</v>
      </c>
      <c r="G109" s="90"/>
      <c r="H109" s="90"/>
      <c r="I109" s="90"/>
      <c r="J109" s="90">
        <v>0.46396965865899997</v>
      </c>
      <c r="K109" s="90"/>
      <c r="L109" s="90">
        <v>0.46396965865992412</v>
      </c>
    </row>
    <row r="110" spans="2:12" x14ac:dyDescent="0.2">
      <c r="B110" s="70">
        <v>306164</v>
      </c>
      <c r="C110" s="83" t="s">
        <v>98</v>
      </c>
      <c r="D110" s="83" t="s">
        <v>208</v>
      </c>
      <c r="E110" s="83" t="s">
        <v>2357</v>
      </c>
      <c r="F110" s="84" t="s">
        <v>2674</v>
      </c>
      <c r="G110" s="90"/>
      <c r="H110" s="90"/>
      <c r="I110" s="90"/>
      <c r="J110" s="90">
        <v>0.55409836065499996</v>
      </c>
      <c r="K110" s="90"/>
      <c r="L110" s="90">
        <v>0.5540983606557377</v>
      </c>
    </row>
    <row r="111" spans="2:12" x14ac:dyDescent="0.2">
      <c r="B111" s="70">
        <v>119298</v>
      </c>
      <c r="C111" s="83" t="s">
        <v>99</v>
      </c>
      <c r="D111" s="83" t="s">
        <v>2311</v>
      </c>
      <c r="E111" s="83" t="s">
        <v>2357</v>
      </c>
      <c r="F111" s="84" t="s">
        <v>2674</v>
      </c>
      <c r="G111" s="90"/>
      <c r="H111" s="90"/>
      <c r="I111" s="90"/>
      <c r="J111" s="90"/>
      <c r="K111" s="90">
        <v>0.39833226427099999</v>
      </c>
      <c r="L111" s="90">
        <v>0.39833226427196922</v>
      </c>
    </row>
    <row r="112" spans="2:12" x14ac:dyDescent="0.2">
      <c r="B112" s="70">
        <v>172330</v>
      </c>
      <c r="C112" s="83" t="s">
        <v>2392</v>
      </c>
      <c r="D112" s="83" t="s">
        <v>2393</v>
      </c>
      <c r="E112" s="83" t="s">
        <v>2357</v>
      </c>
      <c r="F112" s="84" t="s">
        <v>2675</v>
      </c>
      <c r="G112" s="90">
        <v>0.53892215568799995</v>
      </c>
      <c r="H112" s="90"/>
      <c r="I112" s="90">
        <v>0</v>
      </c>
      <c r="J112" s="90"/>
      <c r="K112" s="90">
        <v>0.25102880658400001</v>
      </c>
      <c r="L112" s="90">
        <v>0.45869565217391306</v>
      </c>
    </row>
    <row r="113" spans="2:12" x14ac:dyDescent="0.2">
      <c r="B113" s="70">
        <v>311618</v>
      </c>
      <c r="C113" s="83" t="s">
        <v>100</v>
      </c>
      <c r="D113" s="83" t="s">
        <v>208</v>
      </c>
      <c r="E113" s="83" t="s">
        <v>2357</v>
      </c>
      <c r="F113" s="84" t="s">
        <v>2922</v>
      </c>
      <c r="G113" s="90"/>
      <c r="H113" s="90"/>
      <c r="I113" s="90"/>
      <c r="J113" s="90">
        <v>0.35273287143900001</v>
      </c>
      <c r="K113" s="90"/>
      <c r="L113" s="90">
        <v>0.35273287143956888</v>
      </c>
    </row>
    <row r="114" spans="2:12" x14ac:dyDescent="0.2">
      <c r="B114" s="70">
        <v>124579</v>
      </c>
      <c r="C114" s="83" t="s">
        <v>101</v>
      </c>
      <c r="D114" s="83" t="s">
        <v>2285</v>
      </c>
      <c r="E114" s="83" t="s">
        <v>2357</v>
      </c>
      <c r="F114" s="84" t="s">
        <v>2674</v>
      </c>
      <c r="G114" s="90">
        <v>0.54412786657400003</v>
      </c>
      <c r="H114" s="90"/>
      <c r="I114" s="90"/>
      <c r="J114" s="90"/>
      <c r="K114" s="90"/>
      <c r="L114" s="90">
        <v>0.54412786657400969</v>
      </c>
    </row>
    <row r="115" spans="2:12" x14ac:dyDescent="0.2">
      <c r="B115" s="70">
        <v>310336</v>
      </c>
      <c r="C115" s="83" t="s">
        <v>102</v>
      </c>
      <c r="D115" s="83" t="s">
        <v>208</v>
      </c>
      <c r="E115" s="83" t="s">
        <v>2357</v>
      </c>
      <c r="F115" s="84" t="s">
        <v>2675</v>
      </c>
      <c r="G115" s="90"/>
      <c r="H115" s="90"/>
      <c r="I115" s="90">
        <v>0.390189018901</v>
      </c>
      <c r="J115" s="90"/>
      <c r="K115" s="90"/>
      <c r="L115" s="90">
        <v>0.39018901890189017</v>
      </c>
    </row>
    <row r="116" spans="2:12" x14ac:dyDescent="0.2">
      <c r="B116" s="70">
        <v>312583</v>
      </c>
      <c r="C116" s="83" t="s">
        <v>103</v>
      </c>
      <c r="D116" s="83" t="s">
        <v>204</v>
      </c>
      <c r="E116" s="83" t="s">
        <v>2357</v>
      </c>
      <c r="F116" s="84" t="s">
        <v>2674</v>
      </c>
      <c r="G116" s="90"/>
      <c r="H116" s="90"/>
      <c r="I116" s="90"/>
      <c r="J116" s="90">
        <v>0.23455056179700001</v>
      </c>
      <c r="K116" s="90"/>
      <c r="L116" s="90">
        <v>0.2345505617977528</v>
      </c>
    </row>
    <row r="117" spans="2:12" x14ac:dyDescent="0.2">
      <c r="B117" s="70">
        <v>106081</v>
      </c>
      <c r="C117" s="83" t="s">
        <v>104</v>
      </c>
      <c r="D117" s="83" t="s">
        <v>208</v>
      </c>
      <c r="E117" s="83" t="s">
        <v>2357</v>
      </c>
      <c r="F117" s="84" t="s">
        <v>2674</v>
      </c>
      <c r="G117" s="90"/>
      <c r="H117" s="90"/>
      <c r="I117" s="90">
        <v>0.48507462686500002</v>
      </c>
      <c r="J117" s="90">
        <v>0</v>
      </c>
      <c r="K117" s="90">
        <v>0</v>
      </c>
      <c r="L117" s="90">
        <v>0.48275862068965519</v>
      </c>
    </row>
    <row r="118" spans="2:12" x14ac:dyDescent="0.2">
      <c r="B118" s="70">
        <v>164992</v>
      </c>
      <c r="C118" s="83" t="s">
        <v>105</v>
      </c>
      <c r="D118" s="83" t="s">
        <v>105</v>
      </c>
      <c r="E118" s="83" t="s">
        <v>2357</v>
      </c>
      <c r="F118" s="84" t="s">
        <v>2674</v>
      </c>
      <c r="G118" s="90">
        <v>0.54521098459399997</v>
      </c>
      <c r="H118" s="90"/>
      <c r="I118" s="90">
        <v>0.40807651434600001</v>
      </c>
      <c r="J118" s="90">
        <v>0.13709677419300001</v>
      </c>
      <c r="K118" s="90">
        <v>0.166666666666</v>
      </c>
      <c r="L118" s="90">
        <v>0.43153950953678472</v>
      </c>
    </row>
    <row r="119" spans="2:12" x14ac:dyDescent="0.2">
      <c r="B119" s="70">
        <v>146786</v>
      </c>
      <c r="C119" s="83" t="s">
        <v>2394</v>
      </c>
      <c r="D119" s="83" t="s">
        <v>2312</v>
      </c>
      <c r="E119" s="83" t="s">
        <v>2357</v>
      </c>
      <c r="F119" s="84" t="s">
        <v>2674</v>
      </c>
      <c r="G119" s="90"/>
      <c r="H119" s="90">
        <v>0.29619565217299998</v>
      </c>
      <c r="I119" s="90"/>
      <c r="J119" s="90"/>
      <c r="K119" s="90">
        <v>0.25352112675999999</v>
      </c>
      <c r="L119" s="90">
        <v>0.28431372549019607</v>
      </c>
    </row>
    <row r="120" spans="2:12" x14ac:dyDescent="0.2">
      <c r="B120" s="70">
        <v>202050</v>
      </c>
      <c r="C120" s="83" t="s">
        <v>106</v>
      </c>
      <c r="D120" s="83" t="s">
        <v>2312</v>
      </c>
      <c r="E120" s="83" t="s">
        <v>2357</v>
      </c>
      <c r="F120" s="84" t="s">
        <v>2674</v>
      </c>
      <c r="G120" s="90"/>
      <c r="H120" s="90"/>
      <c r="I120" s="90"/>
      <c r="J120" s="90">
        <v>0.652070063694</v>
      </c>
      <c r="K120" s="90"/>
      <c r="L120" s="90">
        <v>0.65207006369426757</v>
      </c>
    </row>
    <row r="121" spans="2:12" x14ac:dyDescent="0.2">
      <c r="B121" s="70">
        <v>300792</v>
      </c>
      <c r="C121" s="83" t="s">
        <v>107</v>
      </c>
      <c r="D121" s="83" t="s">
        <v>2312</v>
      </c>
      <c r="E121" s="83" t="s">
        <v>2357</v>
      </c>
      <c r="F121" s="84" t="s">
        <v>2674</v>
      </c>
      <c r="G121" s="90"/>
      <c r="H121" s="90"/>
      <c r="I121" s="90">
        <v>1.0706638115E-2</v>
      </c>
      <c r="J121" s="90">
        <v>3.1746031745999999E-2</v>
      </c>
      <c r="K121" s="90"/>
      <c r="L121" s="90">
        <v>1.9181585677749361E-2</v>
      </c>
    </row>
    <row r="122" spans="2:12" x14ac:dyDescent="0.2">
      <c r="B122" s="70">
        <v>117659</v>
      </c>
      <c r="C122" s="83" t="s">
        <v>108</v>
      </c>
      <c r="D122" s="83" t="s">
        <v>2312</v>
      </c>
      <c r="E122" s="83" t="s">
        <v>2357</v>
      </c>
      <c r="F122" s="84" t="s">
        <v>2674</v>
      </c>
      <c r="G122" s="90"/>
      <c r="H122" s="90">
        <v>0.24609843937500001</v>
      </c>
      <c r="I122" s="90"/>
      <c r="J122" s="90">
        <v>0.71350832266300002</v>
      </c>
      <c r="K122" s="90">
        <v>0.30526315789399999</v>
      </c>
      <c r="L122" s="90">
        <v>0.56518973924104299</v>
      </c>
    </row>
    <row r="123" spans="2:12" x14ac:dyDescent="0.2">
      <c r="B123" s="70">
        <v>315245</v>
      </c>
      <c r="C123" s="83" t="s">
        <v>109</v>
      </c>
      <c r="D123" s="83" t="s">
        <v>208</v>
      </c>
      <c r="E123" s="83" t="s">
        <v>2357</v>
      </c>
      <c r="F123" s="84" t="s">
        <v>2674</v>
      </c>
      <c r="G123" s="90"/>
      <c r="H123" s="90"/>
      <c r="I123" s="90"/>
      <c r="J123" s="90">
        <v>0.92937399678900001</v>
      </c>
      <c r="K123" s="90"/>
      <c r="L123" s="90">
        <v>0.9293739967897271</v>
      </c>
    </row>
    <row r="124" spans="2:12" x14ac:dyDescent="0.2">
      <c r="B124" s="70">
        <v>110035</v>
      </c>
      <c r="C124" s="83" t="s">
        <v>110</v>
      </c>
      <c r="D124" s="83" t="s">
        <v>2308</v>
      </c>
      <c r="E124" s="83" t="s">
        <v>2357</v>
      </c>
      <c r="F124" s="84" t="s">
        <v>2674</v>
      </c>
      <c r="G124" s="90"/>
      <c r="H124" s="90">
        <v>0.19339622641500001</v>
      </c>
      <c r="I124" s="90"/>
      <c r="J124" s="90">
        <v>8.5385878489000006E-2</v>
      </c>
      <c r="K124" s="90">
        <v>0.21428571428500001</v>
      </c>
      <c r="L124" s="90">
        <v>0.11053984575835475</v>
      </c>
    </row>
    <row r="125" spans="2:12" x14ac:dyDescent="0.2">
      <c r="B125" s="70">
        <v>202965</v>
      </c>
      <c r="C125" s="83" t="s">
        <v>111</v>
      </c>
      <c r="D125" s="83" t="s">
        <v>2308</v>
      </c>
      <c r="E125" s="83" t="s">
        <v>2357</v>
      </c>
      <c r="F125" s="84" t="s">
        <v>2674</v>
      </c>
      <c r="G125" s="90"/>
      <c r="H125" s="90"/>
      <c r="I125" s="90"/>
      <c r="J125" s="90">
        <v>0.40225103988200001</v>
      </c>
      <c r="K125" s="90"/>
      <c r="L125" s="90">
        <v>0.40225103988255445</v>
      </c>
    </row>
    <row r="126" spans="2:12" x14ac:dyDescent="0.2">
      <c r="B126" s="70">
        <v>202091</v>
      </c>
      <c r="C126" s="83" t="s">
        <v>112</v>
      </c>
      <c r="D126" s="83" t="s">
        <v>2293</v>
      </c>
      <c r="E126" s="83" t="s">
        <v>2357</v>
      </c>
      <c r="F126" s="84" t="s">
        <v>2674</v>
      </c>
      <c r="G126" s="90"/>
      <c r="H126" s="90"/>
      <c r="I126" s="90"/>
      <c r="J126" s="90">
        <v>0.61465358675600001</v>
      </c>
      <c r="K126" s="90"/>
      <c r="L126" s="90">
        <v>0.6146535867565911</v>
      </c>
    </row>
    <row r="127" spans="2:12" x14ac:dyDescent="0.2">
      <c r="B127" s="70">
        <v>119278</v>
      </c>
      <c r="C127" s="83" t="s">
        <v>113</v>
      </c>
      <c r="D127" s="83" t="s">
        <v>2293</v>
      </c>
      <c r="E127" s="83" t="s">
        <v>2357</v>
      </c>
      <c r="F127" s="84" t="s">
        <v>2674</v>
      </c>
      <c r="G127" s="90">
        <v>0.67344974469499996</v>
      </c>
      <c r="H127" s="90">
        <v>0.492957746478</v>
      </c>
      <c r="I127" s="90">
        <v>0.77997877608699995</v>
      </c>
      <c r="J127" s="90">
        <v>3.4943767475999997E-2</v>
      </c>
      <c r="K127" s="90">
        <v>0.69958108916799999</v>
      </c>
      <c r="L127" s="90">
        <v>0.36369344438206169</v>
      </c>
    </row>
    <row r="128" spans="2:12" x14ac:dyDescent="0.2">
      <c r="B128" s="70">
        <v>202689</v>
      </c>
      <c r="C128" s="83" t="s">
        <v>114</v>
      </c>
      <c r="D128" s="83" t="s">
        <v>1217</v>
      </c>
      <c r="E128" s="83" t="s">
        <v>2357</v>
      </c>
      <c r="F128" s="84" t="s">
        <v>2674</v>
      </c>
      <c r="G128" s="90"/>
      <c r="H128" s="90"/>
      <c r="I128" s="90"/>
      <c r="J128" s="90">
        <v>0.73735199138800001</v>
      </c>
      <c r="K128" s="90"/>
      <c r="L128" s="90">
        <v>0.73735199138858987</v>
      </c>
    </row>
    <row r="129" spans="2:12" x14ac:dyDescent="0.2">
      <c r="B129" s="70">
        <v>122057</v>
      </c>
      <c r="C129" s="83" t="s">
        <v>115</v>
      </c>
      <c r="D129" s="83" t="s">
        <v>2313</v>
      </c>
      <c r="E129" s="83" t="s">
        <v>2357</v>
      </c>
      <c r="F129" s="84" t="s">
        <v>2674</v>
      </c>
      <c r="G129" s="90"/>
      <c r="H129" s="90"/>
      <c r="I129" s="90"/>
      <c r="J129" s="90"/>
      <c r="K129" s="90">
        <v>0.46275071633199999</v>
      </c>
      <c r="L129" s="90">
        <v>0.46275071633237824</v>
      </c>
    </row>
    <row r="130" spans="2:12" x14ac:dyDescent="0.2">
      <c r="B130" s="70">
        <v>204487</v>
      </c>
      <c r="C130" s="83" t="s">
        <v>116</v>
      </c>
      <c r="D130" s="83" t="s">
        <v>2284</v>
      </c>
      <c r="E130" s="83" t="s">
        <v>2357</v>
      </c>
      <c r="F130" s="84" t="s">
        <v>2674</v>
      </c>
      <c r="G130" s="90">
        <v>0.61104110120199995</v>
      </c>
      <c r="H130" s="90"/>
      <c r="I130" s="90"/>
      <c r="J130" s="90">
        <v>7.7197072719999999E-3</v>
      </c>
      <c r="K130" s="90"/>
      <c r="L130" s="90">
        <v>0.13494894569539131</v>
      </c>
    </row>
    <row r="131" spans="2:12" x14ac:dyDescent="0.2">
      <c r="B131" s="70">
        <v>307832</v>
      </c>
      <c r="C131" s="83" t="s">
        <v>2395</v>
      </c>
      <c r="D131" s="83" t="s">
        <v>208</v>
      </c>
      <c r="E131" s="83" t="s">
        <v>2357</v>
      </c>
      <c r="F131" s="84" t="s">
        <v>2673</v>
      </c>
      <c r="G131" s="90"/>
      <c r="H131" s="90"/>
      <c r="I131" s="90"/>
      <c r="J131" s="90">
        <v>0.82993197278899999</v>
      </c>
      <c r="K131" s="90"/>
      <c r="L131" s="90">
        <v>0.82993197278911568</v>
      </c>
    </row>
    <row r="132" spans="2:12" x14ac:dyDescent="0.2">
      <c r="B132" s="70">
        <v>312214</v>
      </c>
      <c r="C132" s="83" t="s">
        <v>117</v>
      </c>
      <c r="D132" s="83" t="s">
        <v>208</v>
      </c>
      <c r="E132" s="83" t="s">
        <v>2357</v>
      </c>
      <c r="F132" s="84" t="s">
        <v>2674</v>
      </c>
      <c r="G132" s="90"/>
      <c r="H132" s="90"/>
      <c r="I132" s="90"/>
      <c r="J132" s="90">
        <v>0.23478260869500001</v>
      </c>
      <c r="K132" s="90"/>
      <c r="L132" s="90">
        <v>0.23478260869565218</v>
      </c>
    </row>
    <row r="133" spans="2:12" x14ac:dyDescent="0.2">
      <c r="B133" s="70">
        <v>151427</v>
      </c>
      <c r="C133" s="83" t="s">
        <v>118</v>
      </c>
      <c r="D133" s="83" t="s">
        <v>2310</v>
      </c>
      <c r="E133" s="83" t="s">
        <v>2357</v>
      </c>
      <c r="F133" s="84" t="s">
        <v>2674</v>
      </c>
      <c r="G133" s="90">
        <v>0.64678741133499995</v>
      </c>
      <c r="H133" s="90"/>
      <c r="I133" s="90"/>
      <c r="J133" s="90">
        <v>1.0059042204E-2</v>
      </c>
      <c r="K133" s="90"/>
      <c r="L133" s="90">
        <v>0.29183555298204977</v>
      </c>
    </row>
    <row r="134" spans="2:12" x14ac:dyDescent="0.2">
      <c r="B134" s="70">
        <v>488982</v>
      </c>
      <c r="C134" s="83" t="s">
        <v>119</v>
      </c>
      <c r="D134" s="83" t="s">
        <v>208</v>
      </c>
      <c r="E134" s="83" t="s">
        <v>2357</v>
      </c>
      <c r="F134" s="84" t="s">
        <v>2674</v>
      </c>
      <c r="G134" s="90">
        <v>0.79692519504299997</v>
      </c>
      <c r="H134" s="90"/>
      <c r="I134" s="90">
        <v>0.40540540540499997</v>
      </c>
      <c r="J134" s="90"/>
      <c r="K134" s="90"/>
      <c r="L134" s="90">
        <v>0.7903880866425993</v>
      </c>
    </row>
    <row r="135" spans="2:12" x14ac:dyDescent="0.2">
      <c r="B135" s="70">
        <v>305572</v>
      </c>
      <c r="C135" s="83" t="s">
        <v>120</v>
      </c>
      <c r="D135" s="83" t="s">
        <v>2294</v>
      </c>
      <c r="E135" s="83" t="s">
        <v>2357</v>
      </c>
      <c r="F135" s="84" t="s">
        <v>2675</v>
      </c>
      <c r="G135" s="90"/>
      <c r="H135" s="90"/>
      <c r="I135" s="90">
        <v>0.259414225941</v>
      </c>
      <c r="J135" s="90">
        <v>0.50819672131100002</v>
      </c>
      <c r="K135" s="90">
        <v>1</v>
      </c>
      <c r="L135" s="90">
        <v>0.31025546094039247</v>
      </c>
    </row>
    <row r="136" spans="2:12" x14ac:dyDescent="0.2">
      <c r="B136" s="70">
        <v>313967</v>
      </c>
      <c r="C136" s="83" t="s">
        <v>121</v>
      </c>
      <c r="D136" s="83" t="s">
        <v>2314</v>
      </c>
      <c r="E136" s="83" t="s">
        <v>2357</v>
      </c>
      <c r="F136" s="84" t="s">
        <v>2675</v>
      </c>
      <c r="G136" s="90"/>
      <c r="H136" s="90"/>
      <c r="I136" s="90"/>
      <c r="J136" s="90">
        <v>0.59619238476900005</v>
      </c>
      <c r="K136" s="90"/>
      <c r="L136" s="90">
        <v>0.59619238476953906</v>
      </c>
    </row>
    <row r="137" spans="2:12" x14ac:dyDescent="0.2">
      <c r="B137" s="70">
        <v>718097</v>
      </c>
      <c r="C137" s="83" t="s">
        <v>122</v>
      </c>
      <c r="D137" s="83" t="s">
        <v>2294</v>
      </c>
      <c r="E137" s="83" t="s">
        <v>2357</v>
      </c>
      <c r="F137" s="84" t="s">
        <v>2675</v>
      </c>
      <c r="G137" s="90"/>
      <c r="H137" s="90"/>
      <c r="I137" s="90">
        <v>0.33668341708499999</v>
      </c>
      <c r="J137" s="90">
        <v>0.166015856111</v>
      </c>
      <c r="K137" s="90">
        <v>0</v>
      </c>
      <c r="L137" s="90">
        <v>0.19253301558931585</v>
      </c>
    </row>
    <row r="138" spans="2:12" x14ac:dyDescent="0.2">
      <c r="B138" s="70">
        <v>202261</v>
      </c>
      <c r="C138" s="83" t="s">
        <v>123</v>
      </c>
      <c r="D138" s="83" t="s">
        <v>208</v>
      </c>
      <c r="E138" s="83" t="s">
        <v>2357</v>
      </c>
      <c r="F138" s="84" t="s">
        <v>2675</v>
      </c>
      <c r="G138" s="90"/>
      <c r="H138" s="90"/>
      <c r="I138" s="90"/>
      <c r="J138" s="90">
        <v>0.34280936454799998</v>
      </c>
      <c r="K138" s="90"/>
      <c r="L138" s="90">
        <v>0.34280936454849498</v>
      </c>
    </row>
    <row r="139" spans="2:12" x14ac:dyDescent="0.2">
      <c r="B139" s="70">
        <v>121878</v>
      </c>
      <c r="C139" s="83" t="s">
        <v>124</v>
      </c>
      <c r="D139" s="83" t="s">
        <v>206</v>
      </c>
      <c r="E139" s="83" t="s">
        <v>2357</v>
      </c>
      <c r="F139" s="84" t="s">
        <v>2674</v>
      </c>
      <c r="G139" s="90">
        <v>0.41010285840999999</v>
      </c>
      <c r="H139" s="90">
        <v>2.2988505746999999E-2</v>
      </c>
      <c r="I139" s="90">
        <v>0.29775518847900001</v>
      </c>
      <c r="J139" s="90">
        <v>8.2209707194999995E-2</v>
      </c>
      <c r="K139" s="90">
        <v>2.4861878452999999E-2</v>
      </c>
      <c r="L139" s="90">
        <v>0.33345297544735747</v>
      </c>
    </row>
    <row r="140" spans="2:12" x14ac:dyDescent="0.2">
      <c r="B140" s="70">
        <v>106078</v>
      </c>
      <c r="C140" s="83" t="s">
        <v>125</v>
      </c>
      <c r="D140" s="83" t="s">
        <v>125</v>
      </c>
      <c r="E140" s="83" t="s">
        <v>2357</v>
      </c>
      <c r="F140" s="84" t="s">
        <v>2926</v>
      </c>
      <c r="G140" s="90">
        <v>0.54124450155600001</v>
      </c>
      <c r="H140" s="90"/>
      <c r="I140" s="90">
        <v>0.35184749352700001</v>
      </c>
      <c r="J140" s="90">
        <v>1.8372237507000001E-2</v>
      </c>
      <c r="K140" s="90">
        <v>0.188461538461</v>
      </c>
      <c r="L140" s="90">
        <v>0.41570377717166707</v>
      </c>
    </row>
    <row r="141" spans="2:12" x14ac:dyDescent="0.2">
      <c r="B141" s="70">
        <v>122261</v>
      </c>
      <c r="C141" s="83" t="s">
        <v>126</v>
      </c>
      <c r="D141" s="83" t="s">
        <v>208</v>
      </c>
      <c r="E141" s="83" t="s">
        <v>2357</v>
      </c>
      <c r="F141" s="84" t="s">
        <v>2674</v>
      </c>
      <c r="G141" s="90">
        <v>0.54843373493900005</v>
      </c>
      <c r="H141" s="90"/>
      <c r="I141" s="90">
        <v>0.22033898304999999</v>
      </c>
      <c r="J141" s="90">
        <v>2.5294374182E-2</v>
      </c>
      <c r="K141" s="90">
        <v>7.6923076923000003E-2</v>
      </c>
      <c r="L141" s="90">
        <v>0.27252252252252251</v>
      </c>
    </row>
    <row r="142" spans="2:12" x14ac:dyDescent="0.2">
      <c r="B142" s="70">
        <v>200785</v>
      </c>
      <c r="C142" s="83" t="s">
        <v>2396</v>
      </c>
      <c r="D142" s="83" t="s">
        <v>2396</v>
      </c>
      <c r="E142" s="83" t="s">
        <v>2357</v>
      </c>
      <c r="F142" s="84" t="s">
        <v>2674</v>
      </c>
      <c r="G142" s="90">
        <v>0.27976190476099999</v>
      </c>
      <c r="H142" s="90"/>
      <c r="I142" s="90">
        <v>0.166666666666</v>
      </c>
      <c r="J142" s="90">
        <v>0.25440806045300002</v>
      </c>
      <c r="K142" s="90"/>
      <c r="L142" s="90">
        <v>0.25535420098846789</v>
      </c>
    </row>
    <row r="143" spans="2:12" x14ac:dyDescent="0.2">
      <c r="B143" s="70">
        <v>207977</v>
      </c>
      <c r="C143" s="83" t="s">
        <v>127</v>
      </c>
      <c r="D143" s="83" t="s">
        <v>2315</v>
      </c>
      <c r="E143" s="83" t="s">
        <v>2357</v>
      </c>
      <c r="F143" s="84" t="s">
        <v>2674</v>
      </c>
      <c r="G143" s="90"/>
      <c r="H143" s="90">
        <v>0.63795620437900002</v>
      </c>
      <c r="I143" s="90"/>
      <c r="J143" s="90"/>
      <c r="K143" s="90">
        <v>0.53846153846099998</v>
      </c>
      <c r="L143" s="90">
        <v>0.63431786216596342</v>
      </c>
    </row>
    <row r="144" spans="2:12" x14ac:dyDescent="0.2">
      <c r="B144" s="70">
        <v>110462</v>
      </c>
      <c r="C144" s="83" t="s">
        <v>128</v>
      </c>
      <c r="D144" s="83" t="s">
        <v>2315</v>
      </c>
      <c r="E144" s="83" t="s">
        <v>2357</v>
      </c>
      <c r="F144" s="84" t="s">
        <v>2674</v>
      </c>
      <c r="G144" s="90"/>
      <c r="H144" s="90">
        <v>0.51428571428500003</v>
      </c>
      <c r="I144" s="90"/>
      <c r="J144" s="90">
        <v>0.57692307692300004</v>
      </c>
      <c r="K144" s="90">
        <v>0.55555555555500002</v>
      </c>
      <c r="L144" s="90">
        <v>0.55057803468208089</v>
      </c>
    </row>
    <row r="145" spans="2:12" x14ac:dyDescent="0.2">
      <c r="B145" s="70">
        <v>302961</v>
      </c>
      <c r="C145" s="83" t="s">
        <v>2397</v>
      </c>
      <c r="D145" s="83" t="s">
        <v>208</v>
      </c>
      <c r="E145" s="83" t="s">
        <v>2357</v>
      </c>
      <c r="F145" s="84" t="s">
        <v>2923</v>
      </c>
      <c r="G145" s="90"/>
      <c r="H145" s="90"/>
      <c r="I145" s="90"/>
      <c r="J145" s="90">
        <v>0.71734892787500004</v>
      </c>
      <c r="K145" s="90"/>
      <c r="L145" s="90">
        <v>0.71734892787524362</v>
      </c>
    </row>
    <row r="146" spans="2:12" x14ac:dyDescent="0.2">
      <c r="B146" s="70">
        <v>530504</v>
      </c>
      <c r="C146" s="83" t="s">
        <v>129</v>
      </c>
      <c r="D146" s="83" t="s">
        <v>208</v>
      </c>
      <c r="E146" s="83" t="s">
        <v>2357</v>
      </c>
      <c r="F146" s="84" t="s">
        <v>2674</v>
      </c>
      <c r="G146" s="90">
        <v>0.648111332007</v>
      </c>
      <c r="H146" s="90"/>
      <c r="I146" s="90">
        <v>0.55741626794200005</v>
      </c>
      <c r="J146" s="90">
        <v>0.4</v>
      </c>
      <c r="K146" s="90"/>
      <c r="L146" s="90">
        <v>0.59833506763787725</v>
      </c>
    </row>
    <row r="147" spans="2:12" x14ac:dyDescent="0.2">
      <c r="B147" s="70">
        <v>117668</v>
      </c>
      <c r="C147" s="83" t="s">
        <v>130</v>
      </c>
      <c r="D147" s="83" t="s">
        <v>214</v>
      </c>
      <c r="E147" s="83" t="s">
        <v>2357</v>
      </c>
      <c r="F147" s="84" t="s">
        <v>2674</v>
      </c>
      <c r="G147" s="90"/>
      <c r="H147" s="90"/>
      <c r="I147" s="90"/>
      <c r="J147" s="90">
        <v>4.0114613179999996E-3</v>
      </c>
      <c r="K147" s="90"/>
      <c r="L147" s="90">
        <v>4.0114613180515755E-3</v>
      </c>
    </row>
    <row r="148" spans="2:12" x14ac:dyDescent="0.2">
      <c r="B148" s="70">
        <v>660010</v>
      </c>
      <c r="C148" s="83" t="s">
        <v>131</v>
      </c>
      <c r="D148" s="83" t="s">
        <v>208</v>
      </c>
      <c r="E148" s="83" t="s">
        <v>2357</v>
      </c>
      <c r="F148" s="84" t="s">
        <v>2674</v>
      </c>
      <c r="G148" s="90"/>
      <c r="H148" s="90"/>
      <c r="I148" s="90"/>
      <c r="J148" s="90">
        <v>0.12889812889800001</v>
      </c>
      <c r="K148" s="90"/>
      <c r="L148" s="90">
        <v>0.12889812889812891</v>
      </c>
    </row>
    <row r="149" spans="2:12" x14ac:dyDescent="0.2">
      <c r="B149" s="70">
        <v>707521</v>
      </c>
      <c r="C149" s="83" t="s">
        <v>132</v>
      </c>
      <c r="D149" s="83" t="s">
        <v>208</v>
      </c>
      <c r="E149" s="83" t="s">
        <v>2357</v>
      </c>
      <c r="F149" s="84" t="s">
        <v>2675</v>
      </c>
      <c r="G149" s="90"/>
      <c r="H149" s="90"/>
      <c r="I149" s="90">
        <v>0.49549549549499999</v>
      </c>
      <c r="J149" s="90">
        <v>0.70017331022499996</v>
      </c>
      <c r="K149" s="90"/>
      <c r="L149" s="90">
        <v>0.61116552399608226</v>
      </c>
    </row>
    <row r="150" spans="2:12" x14ac:dyDescent="0.2">
      <c r="B150" s="70">
        <v>301128</v>
      </c>
      <c r="C150" s="83" t="s">
        <v>133</v>
      </c>
      <c r="D150" s="83" t="s">
        <v>204</v>
      </c>
      <c r="E150" s="83" t="s">
        <v>2357</v>
      </c>
      <c r="F150" s="84" t="s">
        <v>2674</v>
      </c>
      <c r="G150" s="90"/>
      <c r="H150" s="90"/>
      <c r="I150" s="90">
        <v>0.13418530351399999</v>
      </c>
      <c r="J150" s="90">
        <v>0.90968801313600001</v>
      </c>
      <c r="K150" s="90"/>
      <c r="L150" s="90">
        <v>0.6464208242950108</v>
      </c>
    </row>
    <row r="151" spans="2:12" x14ac:dyDescent="0.2">
      <c r="B151" s="70">
        <v>484078</v>
      </c>
      <c r="C151" s="83" t="s">
        <v>134</v>
      </c>
      <c r="D151" s="83" t="s">
        <v>208</v>
      </c>
      <c r="E151" s="83" t="s">
        <v>2357</v>
      </c>
      <c r="F151" s="84" t="s">
        <v>2674</v>
      </c>
      <c r="G151" s="90"/>
      <c r="H151" s="90"/>
      <c r="I151" s="90">
        <v>0.31895910780600001</v>
      </c>
      <c r="J151" s="90"/>
      <c r="K151" s="90"/>
      <c r="L151" s="90">
        <v>0.31895910780669146</v>
      </c>
    </row>
    <row r="152" spans="2:12" x14ac:dyDescent="0.2">
      <c r="B152" s="70">
        <v>117667</v>
      </c>
      <c r="C152" s="83" t="s">
        <v>135</v>
      </c>
      <c r="D152" s="83" t="s">
        <v>2286</v>
      </c>
      <c r="E152" s="83" t="s">
        <v>2357</v>
      </c>
      <c r="F152" s="84" t="s">
        <v>2674</v>
      </c>
      <c r="G152" s="90"/>
      <c r="H152" s="90">
        <v>0.54718262050199995</v>
      </c>
      <c r="I152" s="90">
        <v>0.33333333333300003</v>
      </c>
      <c r="J152" s="90">
        <v>0.51123595505599995</v>
      </c>
      <c r="K152" s="90">
        <v>0.20952380952300001</v>
      </c>
      <c r="L152" s="90">
        <v>0.44526684846123882</v>
      </c>
    </row>
    <row r="153" spans="2:12" x14ac:dyDescent="0.2">
      <c r="B153" s="70">
        <v>110418</v>
      </c>
      <c r="C153" s="83" t="s">
        <v>136</v>
      </c>
      <c r="D153" s="83" t="s">
        <v>2286</v>
      </c>
      <c r="E153" s="83" t="s">
        <v>2357</v>
      </c>
      <c r="F153" s="84" t="s">
        <v>2674</v>
      </c>
      <c r="G153" s="90"/>
      <c r="H153" s="90">
        <v>0.50481927710800001</v>
      </c>
      <c r="I153" s="90">
        <v>0.2</v>
      </c>
      <c r="J153" s="90">
        <v>0.44896193771600001</v>
      </c>
      <c r="K153" s="90">
        <v>0.27705922396100002</v>
      </c>
      <c r="L153" s="90">
        <v>0.41117578579743891</v>
      </c>
    </row>
    <row r="154" spans="2:12" x14ac:dyDescent="0.2">
      <c r="B154" s="70">
        <v>110866</v>
      </c>
      <c r="C154" s="83" t="s">
        <v>137</v>
      </c>
      <c r="D154" s="83" t="s">
        <v>2302</v>
      </c>
      <c r="E154" s="83" t="s">
        <v>2357</v>
      </c>
      <c r="F154" s="84" t="s">
        <v>2674</v>
      </c>
      <c r="G154" s="90"/>
      <c r="H154" s="90"/>
      <c r="I154" s="90"/>
      <c r="J154" s="90">
        <v>0.465885947046</v>
      </c>
      <c r="K154" s="90"/>
      <c r="L154" s="90">
        <v>0.46588594704684316</v>
      </c>
    </row>
    <row r="155" spans="2:12" x14ac:dyDescent="0.2">
      <c r="B155" s="70">
        <v>312245</v>
      </c>
      <c r="C155" s="83" t="s">
        <v>138</v>
      </c>
      <c r="D155" s="83" t="s">
        <v>208</v>
      </c>
      <c r="E155" s="83" t="s">
        <v>2357</v>
      </c>
      <c r="F155" s="84" t="s">
        <v>2674</v>
      </c>
      <c r="G155" s="90"/>
      <c r="H155" s="90"/>
      <c r="I155" s="90"/>
      <c r="J155" s="90">
        <v>0.74746008708199996</v>
      </c>
      <c r="K155" s="90"/>
      <c r="L155" s="90">
        <v>0.7474600870827286</v>
      </c>
    </row>
    <row r="156" spans="2:12" x14ac:dyDescent="0.2">
      <c r="B156" s="70">
        <v>155998</v>
      </c>
      <c r="C156" s="83" t="s">
        <v>139</v>
      </c>
      <c r="D156" s="83" t="s">
        <v>208</v>
      </c>
      <c r="E156" s="83" t="s">
        <v>2357</v>
      </c>
      <c r="F156" s="84" t="s">
        <v>2674</v>
      </c>
      <c r="G156" s="90">
        <v>0.73100120627200005</v>
      </c>
      <c r="H156" s="90"/>
      <c r="I156" s="90">
        <v>0.49872773536800002</v>
      </c>
      <c r="J156" s="90">
        <v>0.40771349862200001</v>
      </c>
      <c r="K156" s="90">
        <v>0.111111111111</v>
      </c>
      <c r="L156" s="90">
        <v>0.596612296110414</v>
      </c>
    </row>
    <row r="157" spans="2:12" x14ac:dyDescent="0.2">
      <c r="B157" s="70">
        <v>308354</v>
      </c>
      <c r="C157" s="83" t="s">
        <v>2398</v>
      </c>
      <c r="D157" s="83" t="s">
        <v>208</v>
      </c>
      <c r="E157" s="83" t="s">
        <v>2357</v>
      </c>
      <c r="F157" s="84" t="s">
        <v>2674</v>
      </c>
      <c r="G157" s="90"/>
      <c r="H157" s="90"/>
      <c r="I157" s="90"/>
      <c r="J157" s="90">
        <v>0.60477941176470584</v>
      </c>
      <c r="K157" s="90"/>
      <c r="L157" s="90">
        <v>0.60477941176470584</v>
      </c>
    </row>
    <row r="158" spans="2:12" x14ac:dyDescent="0.2">
      <c r="B158" s="70">
        <v>529506</v>
      </c>
      <c r="C158" s="83" t="s">
        <v>140</v>
      </c>
      <c r="D158" s="83" t="s">
        <v>204</v>
      </c>
      <c r="E158" s="83" t="s">
        <v>2357</v>
      </c>
      <c r="F158" s="84" t="s">
        <v>2675</v>
      </c>
      <c r="G158" s="90"/>
      <c r="H158" s="90"/>
      <c r="I158" s="90"/>
      <c r="J158" s="90">
        <v>0.52216216216199995</v>
      </c>
      <c r="K158" s="90"/>
      <c r="L158" s="90">
        <v>0.52216216216216216</v>
      </c>
    </row>
    <row r="159" spans="2:12" x14ac:dyDescent="0.2">
      <c r="B159" s="70">
        <v>161302</v>
      </c>
      <c r="C159" s="83" t="s">
        <v>141</v>
      </c>
      <c r="D159" s="83" t="s">
        <v>208</v>
      </c>
      <c r="E159" s="83" t="s">
        <v>2357</v>
      </c>
      <c r="F159" s="84" t="s">
        <v>2922</v>
      </c>
      <c r="G159" s="90">
        <v>0.48322026232400001</v>
      </c>
      <c r="H159" s="90"/>
      <c r="I159" s="90"/>
      <c r="J159" s="90">
        <v>0.384615384615</v>
      </c>
      <c r="K159" s="90"/>
      <c r="L159" s="90">
        <v>0.48275862068965519</v>
      </c>
    </row>
    <row r="160" spans="2:12" x14ac:dyDescent="0.2">
      <c r="B160" s="70">
        <v>310208</v>
      </c>
      <c r="C160" s="83" t="s">
        <v>142</v>
      </c>
      <c r="D160" s="83" t="s">
        <v>2316</v>
      </c>
      <c r="E160" s="83" t="s">
        <v>2357</v>
      </c>
      <c r="F160" s="84" t="s">
        <v>2674</v>
      </c>
      <c r="G160" s="90"/>
      <c r="H160" s="90"/>
      <c r="I160" s="90"/>
      <c r="J160" s="90">
        <v>0.38957055214699998</v>
      </c>
      <c r="K160" s="90"/>
      <c r="L160" s="90">
        <v>0.38957055214723929</v>
      </c>
    </row>
    <row r="161" spans="2:12" x14ac:dyDescent="0.2">
      <c r="B161" s="70">
        <v>110495</v>
      </c>
      <c r="C161" s="83" t="s">
        <v>143</v>
      </c>
      <c r="D161" s="83" t="s">
        <v>2317</v>
      </c>
      <c r="E161" s="83" t="s">
        <v>2357</v>
      </c>
      <c r="F161" s="84" t="s">
        <v>2674</v>
      </c>
      <c r="G161" s="90"/>
      <c r="H161" s="90">
        <v>0.31134564643700002</v>
      </c>
      <c r="I161" s="90">
        <v>0.375</v>
      </c>
      <c r="J161" s="90">
        <v>0.182174338883</v>
      </c>
      <c r="K161" s="90">
        <v>0.206744868035</v>
      </c>
      <c r="L161" s="90">
        <v>0.24852804462348932</v>
      </c>
    </row>
    <row r="162" spans="2:12" x14ac:dyDescent="0.2">
      <c r="B162" s="70">
        <v>202323</v>
      </c>
      <c r="C162" s="83" t="s">
        <v>144</v>
      </c>
      <c r="D162" s="83" t="s">
        <v>2283</v>
      </c>
      <c r="E162" s="83" t="s">
        <v>2357</v>
      </c>
      <c r="F162" s="84" t="s">
        <v>2674</v>
      </c>
      <c r="G162" s="90"/>
      <c r="H162" s="90"/>
      <c r="I162" s="90"/>
      <c r="J162" s="90">
        <v>0.54189850879099999</v>
      </c>
      <c r="K162" s="90"/>
      <c r="L162" s="90">
        <v>0.5418985087914534</v>
      </c>
    </row>
    <row r="163" spans="2:12" x14ac:dyDescent="0.2">
      <c r="B163" s="70">
        <v>311557</v>
      </c>
      <c r="C163" s="83" t="s">
        <v>145</v>
      </c>
      <c r="D163" s="83" t="s">
        <v>2319</v>
      </c>
      <c r="E163" s="83" t="s">
        <v>2357</v>
      </c>
      <c r="F163" s="84" t="s">
        <v>2921</v>
      </c>
      <c r="G163" s="90"/>
      <c r="H163" s="90"/>
      <c r="I163" s="90"/>
      <c r="J163" s="90">
        <v>0.51166442350800001</v>
      </c>
      <c r="K163" s="90"/>
      <c r="L163" s="90">
        <v>0.51166442350829966</v>
      </c>
    </row>
    <row r="164" spans="2:12" x14ac:dyDescent="0.2">
      <c r="B164" s="70">
        <v>184514</v>
      </c>
      <c r="C164" s="83" t="s">
        <v>146</v>
      </c>
      <c r="D164" s="83" t="s">
        <v>2309</v>
      </c>
      <c r="E164" s="83" t="s">
        <v>2357</v>
      </c>
      <c r="F164" s="84" t="s">
        <v>2922</v>
      </c>
      <c r="G164" s="90">
        <v>0.77545803152899995</v>
      </c>
      <c r="H164" s="90"/>
      <c r="I164" s="90">
        <v>0.63636363636299997</v>
      </c>
      <c r="J164" s="90">
        <v>0.71428571428499998</v>
      </c>
      <c r="K164" s="90"/>
      <c r="L164" s="90">
        <v>0.7749523204068659</v>
      </c>
    </row>
    <row r="165" spans="2:12" x14ac:dyDescent="0.2">
      <c r="B165" s="70">
        <v>204572</v>
      </c>
      <c r="C165" s="83" t="s">
        <v>147</v>
      </c>
      <c r="D165" s="83" t="s">
        <v>2299</v>
      </c>
      <c r="E165" s="83" t="s">
        <v>2357</v>
      </c>
      <c r="F165" s="84" t="s">
        <v>2674</v>
      </c>
      <c r="G165" s="90">
        <v>4.6610169490999998E-2</v>
      </c>
      <c r="H165" s="90"/>
      <c r="I165" s="90"/>
      <c r="J165" s="90">
        <v>5.1156128504194803E-5</v>
      </c>
      <c r="K165" s="90"/>
      <c r="L165" s="90">
        <v>6.0655074807925596E-4</v>
      </c>
    </row>
    <row r="166" spans="2:12" x14ac:dyDescent="0.2">
      <c r="B166" s="70">
        <v>171448</v>
      </c>
      <c r="C166" s="83" t="s">
        <v>2399</v>
      </c>
      <c r="D166" s="83" t="s">
        <v>2299</v>
      </c>
      <c r="E166" s="83" t="s">
        <v>2357</v>
      </c>
      <c r="F166" s="84" t="s">
        <v>2674</v>
      </c>
      <c r="G166" s="90"/>
      <c r="H166" s="90"/>
      <c r="I166" s="90"/>
      <c r="J166" s="90"/>
      <c r="K166" s="90">
        <v>0.27158774373200001</v>
      </c>
      <c r="L166" s="90">
        <v>0.27158774373259054</v>
      </c>
    </row>
    <row r="167" spans="2:12" x14ac:dyDescent="0.2">
      <c r="B167" s="70">
        <v>106054</v>
      </c>
      <c r="C167" s="83" t="s">
        <v>148</v>
      </c>
      <c r="D167" s="83" t="s">
        <v>2299</v>
      </c>
      <c r="E167" s="83" t="s">
        <v>2357</v>
      </c>
      <c r="F167" s="84" t="s">
        <v>2674</v>
      </c>
      <c r="G167" s="90">
        <v>0.69281121473600005</v>
      </c>
      <c r="H167" s="90">
        <v>6.1538461538000001E-2</v>
      </c>
      <c r="I167" s="90">
        <v>0.44696969696900002</v>
      </c>
      <c r="J167" s="90">
        <v>5.9890944840000002E-3</v>
      </c>
      <c r="K167" s="90">
        <v>5.7582260370999998E-2</v>
      </c>
      <c r="L167" s="90">
        <v>0.56622853940598095</v>
      </c>
    </row>
    <row r="168" spans="2:12" x14ac:dyDescent="0.2">
      <c r="B168" s="70">
        <v>165548</v>
      </c>
      <c r="C168" s="83" t="s">
        <v>149</v>
      </c>
      <c r="D168" s="83" t="s">
        <v>2301</v>
      </c>
      <c r="E168" s="83" t="s">
        <v>2357</v>
      </c>
      <c r="F168" s="84" t="s">
        <v>2674</v>
      </c>
      <c r="G168" s="90"/>
      <c r="H168" s="90">
        <v>0.15007716049299999</v>
      </c>
      <c r="I168" s="90"/>
      <c r="J168" s="90">
        <v>0.31974248926999999</v>
      </c>
      <c r="K168" s="90">
        <v>9.1666666665999999E-2</v>
      </c>
      <c r="L168" s="90">
        <v>0.17275015733165514</v>
      </c>
    </row>
    <row r="169" spans="2:12" x14ac:dyDescent="0.2">
      <c r="B169" s="70">
        <v>110002</v>
      </c>
      <c r="C169" s="83" t="s">
        <v>2400</v>
      </c>
      <c r="D169" s="83" t="s">
        <v>208</v>
      </c>
      <c r="E169" s="83" t="s">
        <v>2357</v>
      </c>
      <c r="F169" s="84" t="s">
        <v>2674</v>
      </c>
      <c r="G169" s="90"/>
      <c r="H169" s="90">
        <v>8.0246913579999996E-2</v>
      </c>
      <c r="I169" s="90">
        <v>0</v>
      </c>
      <c r="J169" s="90">
        <v>9.8484848484000007E-2</v>
      </c>
      <c r="K169" s="90">
        <v>0.30111524163499997</v>
      </c>
      <c r="L169" s="90">
        <v>0.18938053097345134</v>
      </c>
    </row>
    <row r="170" spans="2:12" x14ac:dyDescent="0.2">
      <c r="B170" s="70">
        <v>181655</v>
      </c>
      <c r="C170" s="83" t="s">
        <v>150</v>
      </c>
      <c r="D170" s="83" t="s">
        <v>2293</v>
      </c>
      <c r="E170" s="83" t="s">
        <v>2357</v>
      </c>
      <c r="F170" s="84" t="s">
        <v>2674</v>
      </c>
      <c r="G170" s="90"/>
      <c r="H170" s="90">
        <v>0.75691056910499999</v>
      </c>
      <c r="I170" s="90"/>
      <c r="J170" s="90">
        <v>0.74518201284700003</v>
      </c>
      <c r="K170" s="90">
        <v>0.80431848852900001</v>
      </c>
      <c r="L170" s="90">
        <v>0.76662299377661314</v>
      </c>
    </row>
    <row r="171" spans="2:12" x14ac:dyDescent="0.2">
      <c r="B171" s="70">
        <v>204550</v>
      </c>
      <c r="C171" s="83" t="s">
        <v>151</v>
      </c>
      <c r="D171" s="83" t="s">
        <v>207</v>
      </c>
      <c r="E171" s="83" t="s">
        <v>2357</v>
      </c>
      <c r="F171" s="84" t="s">
        <v>2674</v>
      </c>
      <c r="G171" s="90">
        <v>0.56302521008399997</v>
      </c>
      <c r="H171" s="90"/>
      <c r="I171" s="90">
        <v>0.83512544802800004</v>
      </c>
      <c r="J171" s="90">
        <v>6.25E-2</v>
      </c>
      <c r="K171" s="90"/>
      <c r="L171" s="90">
        <v>0.62311557788944727</v>
      </c>
    </row>
    <row r="172" spans="2:12" x14ac:dyDescent="0.2">
      <c r="B172" s="70">
        <v>150427</v>
      </c>
      <c r="C172" s="83" t="s">
        <v>152</v>
      </c>
      <c r="D172" s="83" t="s">
        <v>2291</v>
      </c>
      <c r="E172" s="83" t="s">
        <v>2357</v>
      </c>
      <c r="F172" s="84" t="s">
        <v>2674</v>
      </c>
      <c r="G172" s="90"/>
      <c r="H172" s="90">
        <v>0</v>
      </c>
      <c r="I172" s="90">
        <v>0</v>
      </c>
      <c r="J172" s="90">
        <v>0.10407239819</v>
      </c>
      <c r="K172" s="90">
        <v>0.02</v>
      </c>
      <c r="L172" s="90">
        <v>4.4233807266982623E-2</v>
      </c>
    </row>
    <row r="173" spans="2:12" x14ac:dyDescent="0.2">
      <c r="B173" s="70">
        <v>312190</v>
      </c>
      <c r="C173" s="83" t="s">
        <v>154</v>
      </c>
      <c r="D173" s="83" t="s">
        <v>208</v>
      </c>
      <c r="E173" s="83" t="s">
        <v>2357</v>
      </c>
      <c r="F173" s="84" t="s">
        <v>2674</v>
      </c>
      <c r="G173" s="90"/>
      <c r="H173" s="90"/>
      <c r="I173" s="90"/>
      <c r="J173" s="90">
        <v>0</v>
      </c>
      <c r="K173" s="90"/>
      <c r="L173" s="90">
        <v>0</v>
      </c>
    </row>
    <row r="174" spans="2:12" x14ac:dyDescent="0.2">
      <c r="B174" s="70">
        <v>202183</v>
      </c>
      <c r="C174" s="83" t="s">
        <v>155</v>
      </c>
      <c r="D174" s="83" t="s">
        <v>208</v>
      </c>
      <c r="E174" s="83" t="s">
        <v>2357</v>
      </c>
      <c r="F174" s="84" t="s">
        <v>2674</v>
      </c>
      <c r="G174" s="90"/>
      <c r="H174" s="90"/>
      <c r="I174" s="90"/>
      <c r="J174" s="90">
        <v>0.54067378800300003</v>
      </c>
      <c r="K174" s="90"/>
      <c r="L174" s="90">
        <v>0.5406737880032868</v>
      </c>
    </row>
    <row r="175" spans="2:12" x14ac:dyDescent="0.2">
      <c r="B175" s="70">
        <v>153706</v>
      </c>
      <c r="C175" s="83" t="s">
        <v>156</v>
      </c>
      <c r="D175" s="83" t="s">
        <v>156</v>
      </c>
      <c r="E175" s="83" t="s">
        <v>2357</v>
      </c>
      <c r="F175" s="84" t="s">
        <v>2674</v>
      </c>
      <c r="G175" s="90">
        <v>0.58053965658200002</v>
      </c>
      <c r="H175" s="90">
        <v>6.25E-2</v>
      </c>
      <c r="I175" s="90">
        <v>0.31243576567300002</v>
      </c>
      <c r="J175" s="90">
        <v>0.27760252365900001</v>
      </c>
      <c r="K175" s="90">
        <v>0.247933884297</v>
      </c>
      <c r="L175" s="90">
        <v>0.39823547307575297</v>
      </c>
    </row>
    <row r="176" spans="2:12" x14ac:dyDescent="0.2">
      <c r="B176" s="70">
        <v>202761</v>
      </c>
      <c r="C176" s="83" t="s">
        <v>157</v>
      </c>
      <c r="D176" s="83" t="s">
        <v>2320</v>
      </c>
      <c r="E176" s="83" t="s">
        <v>2357</v>
      </c>
      <c r="F176" s="84" t="s">
        <v>2674</v>
      </c>
      <c r="G176" s="90"/>
      <c r="H176" s="90"/>
      <c r="I176" s="90"/>
      <c r="J176" s="90">
        <v>0.37569709421699998</v>
      </c>
      <c r="K176" s="90"/>
      <c r="L176" s="90">
        <v>0.37569709421778691</v>
      </c>
    </row>
    <row r="177" spans="2:12" x14ac:dyDescent="0.2">
      <c r="B177" s="70">
        <v>302027</v>
      </c>
      <c r="C177" s="83" t="s">
        <v>2401</v>
      </c>
      <c r="D177" s="83" t="s">
        <v>208</v>
      </c>
      <c r="E177" s="83" t="s">
        <v>2357</v>
      </c>
      <c r="F177" s="84" t="s">
        <v>2673</v>
      </c>
      <c r="G177" s="90"/>
      <c r="H177" s="90"/>
      <c r="I177" s="90">
        <v>0.56790123456700004</v>
      </c>
      <c r="J177" s="90"/>
      <c r="K177" s="90"/>
      <c r="L177" s="90">
        <v>0.5679012345679012</v>
      </c>
    </row>
    <row r="178" spans="2:12" x14ac:dyDescent="0.2">
      <c r="B178" s="70">
        <v>538538</v>
      </c>
      <c r="C178" s="83" t="s">
        <v>158</v>
      </c>
      <c r="D178" s="83" t="s">
        <v>208</v>
      </c>
      <c r="E178" s="83" t="s">
        <v>2357</v>
      </c>
      <c r="F178" s="84" t="s">
        <v>2674</v>
      </c>
      <c r="G178" s="90"/>
      <c r="H178" s="90"/>
      <c r="I178" s="90"/>
      <c r="J178" s="90">
        <v>0.86174785100200002</v>
      </c>
      <c r="K178" s="90"/>
      <c r="L178" s="90">
        <v>0.86174785100286533</v>
      </c>
    </row>
    <row r="179" spans="2:12" x14ac:dyDescent="0.2">
      <c r="B179" s="70">
        <v>202932</v>
      </c>
      <c r="C179" s="83" t="s">
        <v>159</v>
      </c>
      <c r="D179" s="83" t="s">
        <v>2293</v>
      </c>
      <c r="E179" s="83" t="s">
        <v>2357</v>
      </c>
      <c r="F179" s="84" t="s">
        <v>2674</v>
      </c>
      <c r="G179" s="90"/>
      <c r="H179" s="90"/>
      <c r="I179" s="90"/>
      <c r="J179" s="90">
        <v>0.25008302889400003</v>
      </c>
      <c r="K179" s="90"/>
      <c r="L179" s="90">
        <v>0.25008302889405515</v>
      </c>
    </row>
    <row r="180" spans="2:12" x14ac:dyDescent="0.2">
      <c r="B180" s="70">
        <v>150026</v>
      </c>
      <c r="C180" s="83" t="s">
        <v>2402</v>
      </c>
      <c r="D180" s="83" t="s">
        <v>2403</v>
      </c>
      <c r="E180" s="83" t="s">
        <v>2357</v>
      </c>
      <c r="F180" s="84" t="s">
        <v>2674</v>
      </c>
      <c r="G180" s="90"/>
      <c r="H180" s="90">
        <v>0.20316027087999999</v>
      </c>
      <c r="I180" s="90"/>
      <c r="J180" s="90">
        <v>0.15789473684200001</v>
      </c>
      <c r="K180" s="90">
        <v>0.281045751633</v>
      </c>
      <c r="L180" s="90">
        <v>0.22113821138211381</v>
      </c>
    </row>
    <row r="181" spans="2:12" x14ac:dyDescent="0.2">
      <c r="B181" s="70">
        <v>195351</v>
      </c>
      <c r="C181" s="83" t="s">
        <v>2404</v>
      </c>
      <c r="D181" s="83" t="s">
        <v>2403</v>
      </c>
      <c r="E181" s="83" t="s">
        <v>2357</v>
      </c>
      <c r="F181" s="84" t="s">
        <v>2674</v>
      </c>
      <c r="G181" s="90"/>
      <c r="H181" s="90">
        <v>9.5693779900000008E-3</v>
      </c>
      <c r="I181" s="90">
        <v>0</v>
      </c>
      <c r="J181" s="90">
        <v>0</v>
      </c>
      <c r="K181" s="90">
        <v>3.5714285710000001E-3</v>
      </c>
      <c r="L181" s="90">
        <v>5.008347245409015E-3</v>
      </c>
    </row>
    <row r="182" spans="2:12" x14ac:dyDescent="0.2">
      <c r="B182" s="70">
        <v>439567</v>
      </c>
      <c r="C182" s="83" t="s">
        <v>160</v>
      </c>
      <c r="D182" s="83" t="s">
        <v>2321</v>
      </c>
      <c r="E182" s="83" t="s">
        <v>2357</v>
      </c>
      <c r="F182" s="84" t="s">
        <v>2674</v>
      </c>
      <c r="G182" s="90"/>
      <c r="H182" s="90">
        <v>0.380462724935</v>
      </c>
      <c r="I182" s="90">
        <v>0.28571428571399998</v>
      </c>
      <c r="J182" s="90">
        <v>0.5</v>
      </c>
      <c r="K182" s="90">
        <v>0.38979118329399998</v>
      </c>
      <c r="L182" s="90">
        <v>0.38723608445297503</v>
      </c>
    </row>
    <row r="183" spans="2:12" x14ac:dyDescent="0.2">
      <c r="B183" s="70">
        <v>435970</v>
      </c>
      <c r="C183" s="83" t="s">
        <v>2405</v>
      </c>
      <c r="D183" s="83" t="s">
        <v>2321</v>
      </c>
      <c r="E183" s="83" t="s">
        <v>2357</v>
      </c>
      <c r="F183" s="84" t="s">
        <v>2674</v>
      </c>
      <c r="G183" s="90"/>
      <c r="H183" s="90">
        <v>0.73028169013999999</v>
      </c>
      <c r="I183" s="90"/>
      <c r="J183" s="90">
        <v>0.5625</v>
      </c>
      <c r="K183" s="90">
        <v>0.5</v>
      </c>
      <c r="L183" s="90">
        <v>0.71437908496732028</v>
      </c>
    </row>
    <row r="184" spans="2:12" x14ac:dyDescent="0.2">
      <c r="B184" s="70">
        <v>139156</v>
      </c>
      <c r="C184" s="83" t="s">
        <v>161</v>
      </c>
      <c r="D184" s="83" t="s">
        <v>204</v>
      </c>
      <c r="E184" s="83" t="s">
        <v>2357</v>
      </c>
      <c r="F184" s="84" t="s">
        <v>2675</v>
      </c>
      <c r="G184" s="90">
        <v>0.48501872659099998</v>
      </c>
      <c r="H184" s="90"/>
      <c r="I184" s="90"/>
      <c r="J184" s="90"/>
      <c r="K184" s="90"/>
      <c r="L184" s="90">
        <v>0.48320895522388058</v>
      </c>
    </row>
    <row r="185" spans="2:12" x14ac:dyDescent="0.2">
      <c r="B185" s="70">
        <v>436804</v>
      </c>
      <c r="C185" s="83" t="s">
        <v>162</v>
      </c>
      <c r="D185" s="83" t="s">
        <v>204</v>
      </c>
      <c r="E185" s="83" t="s">
        <v>2357</v>
      </c>
      <c r="F185" s="84" t="s">
        <v>2674</v>
      </c>
      <c r="G185" s="90"/>
      <c r="H185" s="90"/>
      <c r="I185" s="90"/>
      <c r="J185" s="90">
        <v>0.88330757341499999</v>
      </c>
      <c r="K185" s="90"/>
      <c r="L185" s="90">
        <v>0.88330757341576505</v>
      </c>
    </row>
    <row r="186" spans="2:12" x14ac:dyDescent="0.2">
      <c r="B186" s="70">
        <v>203188</v>
      </c>
      <c r="C186" s="83" t="s">
        <v>163</v>
      </c>
      <c r="D186" s="83" t="s">
        <v>2301</v>
      </c>
      <c r="E186" s="83" t="s">
        <v>2357</v>
      </c>
      <c r="F186" s="84" t="s">
        <v>2674</v>
      </c>
      <c r="G186" s="90"/>
      <c r="H186" s="90"/>
      <c r="I186" s="90"/>
      <c r="J186" s="90">
        <v>0.47809278350500001</v>
      </c>
      <c r="K186" s="90"/>
      <c r="L186" s="90">
        <v>0.47809278350515466</v>
      </c>
    </row>
    <row r="187" spans="2:12" x14ac:dyDescent="0.2">
      <c r="B187" s="70">
        <v>110481</v>
      </c>
      <c r="C187" s="83" t="s">
        <v>164</v>
      </c>
      <c r="D187" s="83" t="s">
        <v>208</v>
      </c>
      <c r="E187" s="83" t="s">
        <v>2357</v>
      </c>
      <c r="F187" s="84" t="s">
        <v>2674</v>
      </c>
      <c r="G187" s="90"/>
      <c r="H187" s="90">
        <v>0.271047227926</v>
      </c>
      <c r="I187" s="90"/>
      <c r="J187" s="90">
        <v>0.28290766208200002</v>
      </c>
      <c r="K187" s="90">
        <v>0.39088729016700002</v>
      </c>
      <c r="L187" s="90">
        <v>0.31068648266100496</v>
      </c>
    </row>
    <row r="188" spans="2:12" x14ac:dyDescent="0.2">
      <c r="B188" s="70">
        <v>313806</v>
      </c>
      <c r="C188" s="83" t="s">
        <v>165</v>
      </c>
      <c r="D188" s="83" t="s">
        <v>2322</v>
      </c>
      <c r="E188" s="83" t="s">
        <v>2357</v>
      </c>
      <c r="F188" s="84" t="s">
        <v>2674</v>
      </c>
      <c r="G188" s="90"/>
      <c r="H188" s="90"/>
      <c r="I188" s="90"/>
      <c r="J188" s="90">
        <v>0.96108228317199995</v>
      </c>
      <c r="K188" s="90"/>
      <c r="L188" s="90">
        <v>0.96108228317272049</v>
      </c>
    </row>
    <row r="189" spans="2:12" x14ac:dyDescent="0.2">
      <c r="B189" s="70">
        <v>309599</v>
      </c>
      <c r="C189" s="83" t="s">
        <v>166</v>
      </c>
      <c r="D189" s="83" t="s">
        <v>166</v>
      </c>
      <c r="E189" s="83" t="s">
        <v>2357</v>
      </c>
      <c r="F189" s="84" t="s">
        <v>2674</v>
      </c>
      <c r="G189" s="90"/>
      <c r="H189" s="90"/>
      <c r="I189" s="90"/>
      <c r="J189" s="90">
        <v>0.72117962466399999</v>
      </c>
      <c r="K189" s="90">
        <v>0</v>
      </c>
      <c r="L189" s="90">
        <v>0.72115740170097375</v>
      </c>
    </row>
    <row r="190" spans="2:12" x14ac:dyDescent="0.2">
      <c r="B190" s="70">
        <v>141282</v>
      </c>
      <c r="C190" s="83" t="s">
        <v>167</v>
      </c>
      <c r="D190" s="83" t="s">
        <v>208</v>
      </c>
      <c r="E190" s="83" t="s">
        <v>2357</v>
      </c>
      <c r="F190" s="84" t="s">
        <v>2923</v>
      </c>
      <c r="G190" s="90"/>
      <c r="H190" s="90"/>
      <c r="I190" s="90"/>
      <c r="J190" s="90"/>
      <c r="K190" s="90">
        <v>0.778548895899</v>
      </c>
      <c r="L190" s="90">
        <v>0.77854889589905363</v>
      </c>
    </row>
    <row r="191" spans="2:12" x14ac:dyDescent="0.2">
      <c r="B191" s="70">
        <v>191240</v>
      </c>
      <c r="C191" s="83" t="s">
        <v>168</v>
      </c>
      <c r="D191" s="83" t="s">
        <v>168</v>
      </c>
      <c r="E191" s="83" t="s">
        <v>2357</v>
      </c>
      <c r="F191" s="84" t="s">
        <v>2674</v>
      </c>
      <c r="G191" s="90">
        <v>0.94115867493500005</v>
      </c>
      <c r="H191" s="90"/>
      <c r="I191" s="90">
        <v>0.74408901251699999</v>
      </c>
      <c r="J191" s="90">
        <v>0.94090909090899999</v>
      </c>
      <c r="K191" s="90"/>
      <c r="L191" s="90">
        <v>0.92916008128245653</v>
      </c>
    </row>
    <row r="192" spans="2:12" x14ac:dyDescent="0.2">
      <c r="B192" s="70">
        <v>430933</v>
      </c>
      <c r="C192" s="83" t="s">
        <v>169</v>
      </c>
      <c r="D192" s="83" t="s">
        <v>208</v>
      </c>
      <c r="E192" s="83" t="s">
        <v>2357</v>
      </c>
      <c r="F192" s="84" t="s">
        <v>2674</v>
      </c>
      <c r="G192" s="90"/>
      <c r="H192" s="90"/>
      <c r="I192" s="90"/>
      <c r="J192" s="90">
        <v>0.77300079176500003</v>
      </c>
      <c r="K192" s="90"/>
      <c r="L192" s="90">
        <v>0.77300079176563741</v>
      </c>
    </row>
    <row r="193" spans="2:12" x14ac:dyDescent="0.2">
      <c r="B193" s="70">
        <v>186022</v>
      </c>
      <c r="C193" s="83" t="s">
        <v>170</v>
      </c>
      <c r="D193" s="83" t="s">
        <v>2406</v>
      </c>
      <c r="E193" s="83" t="s">
        <v>2357</v>
      </c>
      <c r="F193" s="84" t="s">
        <v>2922</v>
      </c>
      <c r="G193" s="90">
        <v>0.65610702495999995</v>
      </c>
      <c r="H193" s="90"/>
      <c r="I193" s="90">
        <v>0.39316239316200002</v>
      </c>
      <c r="J193" s="90">
        <v>0.57646130432300002</v>
      </c>
      <c r="K193" s="90"/>
      <c r="L193" s="90">
        <v>0.61500355871886125</v>
      </c>
    </row>
    <row r="194" spans="2:12" x14ac:dyDescent="0.2">
      <c r="B194" s="70">
        <v>517719</v>
      </c>
      <c r="C194" s="83" t="s">
        <v>171</v>
      </c>
      <c r="D194" s="83" t="s">
        <v>2288</v>
      </c>
      <c r="E194" s="83" t="s">
        <v>2357</v>
      </c>
      <c r="F194" s="84" t="s">
        <v>2674</v>
      </c>
      <c r="G194" s="90"/>
      <c r="H194" s="90"/>
      <c r="I194" s="90"/>
      <c r="J194" s="90">
        <v>0.60873983739799997</v>
      </c>
      <c r="K194" s="90"/>
      <c r="L194" s="90">
        <v>0.60873983739837401</v>
      </c>
    </row>
    <row r="195" spans="2:12" x14ac:dyDescent="0.2">
      <c r="B195" s="70">
        <v>205351</v>
      </c>
      <c r="C195" s="83" t="s">
        <v>266</v>
      </c>
      <c r="D195" s="83" t="s">
        <v>208</v>
      </c>
      <c r="E195" s="83" t="s">
        <v>2357</v>
      </c>
      <c r="F195" s="84" t="s">
        <v>2674</v>
      </c>
      <c r="G195" s="90"/>
      <c r="H195" s="90"/>
      <c r="I195" s="90"/>
      <c r="J195" s="90">
        <v>0.59673659673599999</v>
      </c>
      <c r="K195" s="90"/>
      <c r="L195" s="90">
        <v>0.59673659673659674</v>
      </c>
    </row>
    <row r="196" spans="2:12" x14ac:dyDescent="0.2">
      <c r="B196" s="70">
        <v>312912</v>
      </c>
      <c r="C196" s="83" t="s">
        <v>2407</v>
      </c>
      <c r="D196" s="83" t="s">
        <v>215</v>
      </c>
      <c r="E196" s="83" t="s">
        <v>2357</v>
      </c>
      <c r="F196" s="84" t="s">
        <v>2923</v>
      </c>
      <c r="G196" s="90"/>
      <c r="H196" s="90"/>
      <c r="I196" s="90"/>
      <c r="J196" s="90">
        <v>0.60568720379100005</v>
      </c>
      <c r="K196" s="90"/>
      <c r="L196" s="90">
        <v>0.60568720379146923</v>
      </c>
    </row>
    <row r="197" spans="2:12" x14ac:dyDescent="0.2">
      <c r="B197" s="70">
        <v>121885</v>
      </c>
      <c r="C197" s="83" t="s">
        <v>2282</v>
      </c>
      <c r="D197" s="83" t="s">
        <v>204</v>
      </c>
      <c r="E197" s="83" t="s">
        <v>2357</v>
      </c>
      <c r="F197" s="84" t="s">
        <v>2674</v>
      </c>
      <c r="G197" s="90">
        <v>0.59554576311499996</v>
      </c>
      <c r="H197" s="90">
        <v>0</v>
      </c>
      <c r="I197" s="90">
        <v>0.52917505030099998</v>
      </c>
      <c r="J197" s="90">
        <v>1.6059757236000002E-2</v>
      </c>
      <c r="K197" s="90">
        <v>0.23076923076899999</v>
      </c>
      <c r="L197" s="90">
        <v>0.46073774216200586</v>
      </c>
    </row>
    <row r="198" spans="2:12" x14ac:dyDescent="0.2">
      <c r="B198" s="70">
        <v>304154</v>
      </c>
      <c r="C198" s="83" t="s">
        <v>2277</v>
      </c>
      <c r="D198" s="83" t="s">
        <v>201</v>
      </c>
      <c r="E198" s="83" t="s">
        <v>2357</v>
      </c>
      <c r="F198" s="84" t="s">
        <v>2674</v>
      </c>
      <c r="G198" s="90"/>
      <c r="H198" s="90"/>
      <c r="I198" s="90">
        <v>0.70522388059700003</v>
      </c>
      <c r="J198" s="90"/>
      <c r="K198" s="90"/>
      <c r="L198" s="90">
        <v>0.70522388059701491</v>
      </c>
    </row>
    <row r="199" spans="2:12" x14ac:dyDescent="0.2">
      <c r="B199" s="70">
        <v>189623</v>
      </c>
      <c r="C199" s="83" t="s">
        <v>2408</v>
      </c>
      <c r="D199" s="83" t="s">
        <v>125</v>
      </c>
      <c r="E199" s="83" t="s">
        <v>2357</v>
      </c>
      <c r="F199" s="84" t="s">
        <v>2675</v>
      </c>
      <c r="G199" s="90"/>
      <c r="H199" s="90"/>
      <c r="I199" s="90">
        <v>5.76184379E-2</v>
      </c>
      <c r="J199" s="90"/>
      <c r="K199" s="90"/>
      <c r="L199" s="90">
        <v>5.7618437900128043E-2</v>
      </c>
    </row>
    <row r="200" spans="2:12" x14ac:dyDescent="0.2">
      <c r="B200" s="70">
        <v>117664</v>
      </c>
      <c r="C200" s="83" t="s">
        <v>2278</v>
      </c>
      <c r="D200" s="83" t="s">
        <v>208</v>
      </c>
      <c r="E200" s="83" t="s">
        <v>2358</v>
      </c>
      <c r="F200" s="84" t="s">
        <v>2674</v>
      </c>
      <c r="G200" s="90"/>
      <c r="H200" s="90">
        <v>6.5217391304000005E-2</v>
      </c>
      <c r="I200" s="90"/>
      <c r="J200" s="90">
        <v>0.41299477221800002</v>
      </c>
      <c r="K200" s="90">
        <v>0.13235294117599999</v>
      </c>
      <c r="L200" s="90">
        <v>0.39646643109540636</v>
      </c>
    </row>
    <row r="201" spans="2:12" x14ac:dyDescent="0.2">
      <c r="B201" s="70">
        <v>139793</v>
      </c>
      <c r="C201" s="83" t="s">
        <v>2279</v>
      </c>
      <c r="D201" s="83" t="s">
        <v>2313</v>
      </c>
      <c r="E201" s="83" t="s">
        <v>2358</v>
      </c>
      <c r="F201" s="84" t="s">
        <v>2674</v>
      </c>
      <c r="G201" s="90"/>
      <c r="H201" s="90">
        <v>0.41120117907100001</v>
      </c>
      <c r="I201" s="90">
        <v>0.55555555555500002</v>
      </c>
      <c r="J201" s="90">
        <v>0.38032786885199998</v>
      </c>
      <c r="K201" s="90">
        <v>0.49389747762399999</v>
      </c>
      <c r="L201" s="90">
        <v>0.43265835555235282</v>
      </c>
    </row>
    <row r="202" spans="2:12" x14ac:dyDescent="0.2">
      <c r="B202" s="70">
        <v>121882</v>
      </c>
      <c r="C202" s="83" t="s">
        <v>2280</v>
      </c>
      <c r="D202" s="83" t="s">
        <v>206</v>
      </c>
      <c r="E202" s="83" t="s">
        <v>2357</v>
      </c>
      <c r="F202" s="84" t="s">
        <v>2674</v>
      </c>
      <c r="G202" s="90">
        <v>0.36444813212400001</v>
      </c>
      <c r="H202" s="90"/>
      <c r="I202" s="90">
        <v>0.24852320675100001</v>
      </c>
      <c r="J202" s="90">
        <v>8.6568189625E-2</v>
      </c>
      <c r="K202" s="90">
        <v>6.2500000000000003E-3</v>
      </c>
      <c r="L202" s="90">
        <v>0.26838147303714716</v>
      </c>
    </row>
    <row r="203" spans="2:12" x14ac:dyDescent="0.2">
      <c r="B203" s="70">
        <v>117672</v>
      </c>
      <c r="C203" s="83" t="s">
        <v>2281</v>
      </c>
      <c r="D203" s="83" t="s">
        <v>2318</v>
      </c>
      <c r="E203" s="83" t="s">
        <v>2357</v>
      </c>
      <c r="F203" s="84" t="s">
        <v>2674</v>
      </c>
      <c r="G203" s="90"/>
      <c r="H203" s="90">
        <v>0.39800117577799998</v>
      </c>
      <c r="I203" s="90"/>
      <c r="J203" s="90">
        <v>0.44992947813799999</v>
      </c>
      <c r="K203" s="90">
        <v>0.33212996389799998</v>
      </c>
      <c r="L203" s="90">
        <v>0.40631516234733395</v>
      </c>
    </row>
    <row r="204" spans="2:12" x14ac:dyDescent="0.2">
      <c r="B204" s="70">
        <v>313250</v>
      </c>
      <c r="C204" s="83" t="s">
        <v>173</v>
      </c>
      <c r="D204" s="83" t="s">
        <v>208</v>
      </c>
      <c r="E204" s="83" t="s">
        <v>2357</v>
      </c>
      <c r="F204" s="84" t="s">
        <v>2674</v>
      </c>
      <c r="G204" s="90"/>
      <c r="H204" s="90"/>
      <c r="I204" s="90"/>
      <c r="J204" s="90">
        <v>0.447434819175</v>
      </c>
      <c r="K204" s="90"/>
      <c r="L204" s="90">
        <v>0.44743481917577799</v>
      </c>
    </row>
    <row r="205" spans="2:12" x14ac:dyDescent="0.2">
      <c r="B205" s="70">
        <v>310226</v>
      </c>
      <c r="C205" s="83" t="s">
        <v>2409</v>
      </c>
      <c r="D205" s="83" t="s">
        <v>2410</v>
      </c>
      <c r="E205" s="83" t="s">
        <v>2357</v>
      </c>
      <c r="F205" s="84" t="s">
        <v>2675</v>
      </c>
      <c r="G205" s="90"/>
      <c r="H205" s="90"/>
      <c r="I205" s="90"/>
      <c r="J205" s="90">
        <v>0.11229946523999999</v>
      </c>
      <c r="K205" s="90"/>
      <c r="L205" s="90">
        <v>0.11229946524064172</v>
      </c>
    </row>
    <row r="206" spans="2:12" x14ac:dyDescent="0.2">
      <c r="B206" s="70">
        <v>202810</v>
      </c>
      <c r="C206" s="83" t="s">
        <v>174</v>
      </c>
      <c r="D206" s="83" t="s">
        <v>2323</v>
      </c>
      <c r="E206" s="83" t="s">
        <v>2357</v>
      </c>
      <c r="F206" s="84" t="s">
        <v>2674</v>
      </c>
      <c r="G206" s="90"/>
      <c r="H206" s="90"/>
      <c r="I206" s="90"/>
      <c r="J206" s="90">
        <v>0.70790542523099997</v>
      </c>
      <c r="K206" s="90"/>
      <c r="L206" s="90">
        <v>0.70790542523126343</v>
      </c>
    </row>
    <row r="207" spans="2:12" x14ac:dyDescent="0.2">
      <c r="B207" s="70">
        <v>310101</v>
      </c>
      <c r="C207" s="83" t="s">
        <v>175</v>
      </c>
      <c r="D207" s="83" t="s">
        <v>208</v>
      </c>
      <c r="E207" s="83" t="s">
        <v>2357</v>
      </c>
      <c r="F207" s="84" t="s">
        <v>2675</v>
      </c>
      <c r="G207" s="90"/>
      <c r="H207" s="90"/>
      <c r="I207" s="90"/>
      <c r="J207" s="90">
        <v>6.9631626234999994E-2</v>
      </c>
      <c r="K207" s="90"/>
      <c r="L207" s="90">
        <v>6.9631626235399827E-2</v>
      </c>
    </row>
    <row r="208" spans="2:12" x14ac:dyDescent="0.2">
      <c r="B208" s="70">
        <v>122315</v>
      </c>
      <c r="C208" s="83" t="s">
        <v>176</v>
      </c>
      <c r="D208" s="83" t="s">
        <v>206</v>
      </c>
      <c r="E208" s="83" t="s">
        <v>2357</v>
      </c>
      <c r="F208" s="84" t="s">
        <v>2674</v>
      </c>
      <c r="G208" s="90">
        <v>0.25030450669900001</v>
      </c>
      <c r="H208" s="90"/>
      <c r="I208" s="90">
        <v>0.193939393939</v>
      </c>
      <c r="J208" s="90">
        <v>3.1809145129000002E-2</v>
      </c>
      <c r="K208" s="90"/>
      <c r="L208" s="90">
        <v>0.19856566562079786</v>
      </c>
    </row>
    <row r="209" spans="2:12" x14ac:dyDescent="0.2">
      <c r="B209" s="70">
        <v>311368</v>
      </c>
      <c r="C209" s="83" t="s">
        <v>177</v>
      </c>
      <c r="D209" s="83" t="s">
        <v>204</v>
      </c>
      <c r="E209" s="83" t="s">
        <v>2357</v>
      </c>
      <c r="F209" s="84" t="s">
        <v>2674</v>
      </c>
      <c r="G209" s="90"/>
      <c r="H209" s="90"/>
      <c r="I209" s="90"/>
      <c r="J209" s="90">
        <v>0.46757164404200002</v>
      </c>
      <c r="K209" s="90"/>
      <c r="L209" s="90">
        <v>0.46757164404223228</v>
      </c>
    </row>
    <row r="210" spans="2:12" x14ac:dyDescent="0.2">
      <c r="B210" s="70">
        <v>221156</v>
      </c>
      <c r="C210" s="83" t="s">
        <v>178</v>
      </c>
      <c r="D210" s="83" t="s">
        <v>2324</v>
      </c>
      <c r="E210" s="83" t="s">
        <v>2357</v>
      </c>
      <c r="F210" s="84" t="s">
        <v>2674</v>
      </c>
      <c r="G210" s="90">
        <v>0.30906065300899999</v>
      </c>
      <c r="H210" s="90"/>
      <c r="I210" s="90"/>
      <c r="J210" s="90">
        <v>0.5</v>
      </c>
      <c r="K210" s="90"/>
      <c r="L210" s="90">
        <v>0.30908256354351943</v>
      </c>
    </row>
    <row r="211" spans="2:12" x14ac:dyDescent="0.2">
      <c r="B211" s="70">
        <v>503963</v>
      </c>
      <c r="C211" s="83" t="s">
        <v>179</v>
      </c>
      <c r="D211" s="83" t="s">
        <v>2411</v>
      </c>
      <c r="E211" s="83" t="s">
        <v>2357</v>
      </c>
      <c r="F211" s="84" t="s">
        <v>2674</v>
      </c>
      <c r="G211" s="90">
        <v>0.44372934423299998</v>
      </c>
      <c r="H211" s="90"/>
      <c r="I211" s="90">
        <v>0.420787083753</v>
      </c>
      <c r="J211" s="90"/>
      <c r="K211" s="90"/>
      <c r="L211" s="90">
        <v>0.4403560830860534</v>
      </c>
    </row>
    <row r="212" spans="2:12" x14ac:dyDescent="0.2">
      <c r="B212" s="70">
        <v>461107</v>
      </c>
      <c r="C212" s="83" t="s">
        <v>180</v>
      </c>
      <c r="D212" s="83" t="s">
        <v>208</v>
      </c>
      <c r="E212" s="83" t="s">
        <v>2358</v>
      </c>
      <c r="F212" s="84" t="s">
        <v>2674</v>
      </c>
      <c r="G212" s="90"/>
      <c r="H212" s="90"/>
      <c r="I212" s="90"/>
      <c r="J212" s="90">
        <v>0.24115334207</v>
      </c>
      <c r="K212" s="90"/>
      <c r="L212" s="90">
        <v>0.24115334207077327</v>
      </c>
    </row>
    <row r="213" spans="2:12" x14ac:dyDescent="0.2">
      <c r="B213" s="70">
        <v>311988</v>
      </c>
      <c r="C213" s="83" t="s">
        <v>181</v>
      </c>
      <c r="D213" s="83" t="s">
        <v>2412</v>
      </c>
      <c r="E213" s="83" t="s">
        <v>2357</v>
      </c>
      <c r="F213" s="84" t="s">
        <v>2674</v>
      </c>
      <c r="G213" s="90"/>
      <c r="H213" s="90"/>
      <c r="I213" s="90"/>
      <c r="J213" s="90">
        <v>0.62010582010500004</v>
      </c>
      <c r="K213" s="90"/>
      <c r="L213" s="90">
        <v>0.62010582010582016</v>
      </c>
    </row>
    <row r="214" spans="2:12" x14ac:dyDescent="0.2">
      <c r="B214" s="70">
        <v>305742</v>
      </c>
      <c r="C214" s="83" t="s">
        <v>182</v>
      </c>
      <c r="D214" s="83" t="s">
        <v>2325</v>
      </c>
      <c r="E214" s="83" t="s">
        <v>2357</v>
      </c>
      <c r="F214" s="84" t="s">
        <v>2674</v>
      </c>
      <c r="G214" s="90">
        <v>6.5359477124000004E-2</v>
      </c>
      <c r="H214" s="90"/>
      <c r="I214" s="90">
        <v>6.1068702289999999E-2</v>
      </c>
      <c r="J214" s="90">
        <v>9.09090909E-3</v>
      </c>
      <c r="K214" s="90"/>
      <c r="L214" s="90">
        <v>1.2544802867383513E-2</v>
      </c>
    </row>
    <row r="215" spans="2:12" x14ac:dyDescent="0.2">
      <c r="B215" s="70">
        <v>104877</v>
      </c>
      <c r="C215" s="83" t="s">
        <v>183</v>
      </c>
      <c r="D215" s="83" t="s">
        <v>208</v>
      </c>
      <c r="E215" s="83" t="s">
        <v>2357</v>
      </c>
      <c r="F215" s="84" t="s">
        <v>2675</v>
      </c>
      <c r="G215" s="90">
        <v>0.625</v>
      </c>
      <c r="H215" s="90"/>
      <c r="I215" s="90">
        <v>0.45859872611399999</v>
      </c>
      <c r="J215" s="90">
        <v>5.1948051948E-2</v>
      </c>
      <c r="K215" s="90">
        <v>0.117647058823</v>
      </c>
      <c r="L215" s="90">
        <v>0.381021897810219</v>
      </c>
    </row>
    <row r="216" spans="2:12" x14ac:dyDescent="0.2">
      <c r="B216" s="70">
        <v>183887</v>
      </c>
      <c r="C216" s="83" t="s">
        <v>184</v>
      </c>
      <c r="D216" s="83" t="s">
        <v>202</v>
      </c>
      <c r="E216" s="83" t="s">
        <v>2358</v>
      </c>
      <c r="F216" s="84" t="s">
        <v>2674</v>
      </c>
      <c r="G216" s="90"/>
      <c r="H216" s="90"/>
      <c r="I216" s="90"/>
      <c r="J216" s="90"/>
      <c r="K216" s="90">
        <v>0.13657056145599999</v>
      </c>
      <c r="L216" s="90">
        <v>0.13657056145675264</v>
      </c>
    </row>
    <row r="217" spans="2:12" x14ac:dyDescent="0.2">
      <c r="B217" s="70">
        <v>313348</v>
      </c>
      <c r="C217" s="83" t="s">
        <v>185</v>
      </c>
      <c r="D217" s="83" t="s">
        <v>204</v>
      </c>
      <c r="E217" s="83" t="s">
        <v>2357</v>
      </c>
      <c r="F217" s="84" t="s">
        <v>2674</v>
      </c>
      <c r="G217" s="90"/>
      <c r="H217" s="90"/>
      <c r="I217" s="90"/>
      <c r="J217" s="90">
        <v>0.45878136200699998</v>
      </c>
      <c r="K217" s="90"/>
      <c r="L217" s="90">
        <v>0.45878136200716846</v>
      </c>
    </row>
    <row r="218" spans="2:12" x14ac:dyDescent="0.2">
      <c r="B218" s="70">
        <v>106085</v>
      </c>
      <c r="C218" s="83" t="s">
        <v>186</v>
      </c>
      <c r="D218" s="83" t="s">
        <v>186</v>
      </c>
      <c r="E218" s="83" t="s">
        <v>2357</v>
      </c>
      <c r="F218" s="84" t="s">
        <v>2674</v>
      </c>
      <c r="G218" s="90">
        <v>0.80067162389000002</v>
      </c>
      <c r="H218" s="90">
        <v>0</v>
      </c>
      <c r="I218" s="90">
        <v>0.62670565302100001</v>
      </c>
      <c r="J218" s="90">
        <v>0.29675278502000002</v>
      </c>
      <c r="K218" s="90">
        <v>0.246835443037</v>
      </c>
      <c r="L218" s="90">
        <v>0.62655742145178761</v>
      </c>
    </row>
    <row r="219" spans="2:12" x14ac:dyDescent="0.2">
      <c r="B219" s="70">
        <v>429279</v>
      </c>
      <c r="C219" s="83" t="s">
        <v>187</v>
      </c>
      <c r="D219" s="83" t="s">
        <v>208</v>
      </c>
      <c r="E219" s="83" t="s">
        <v>2357</v>
      </c>
      <c r="F219" s="84" t="s">
        <v>2674</v>
      </c>
      <c r="G219" s="90"/>
      <c r="H219" s="90"/>
      <c r="I219" s="90"/>
      <c r="J219" s="90">
        <v>0.19366197183</v>
      </c>
      <c r="K219" s="90"/>
      <c r="L219" s="90">
        <v>0.19366197183098591</v>
      </c>
    </row>
    <row r="220" spans="2:12" x14ac:dyDescent="0.2">
      <c r="B220" s="70">
        <v>475572</v>
      </c>
      <c r="C220" s="83" t="s">
        <v>188</v>
      </c>
      <c r="D220" s="83" t="s">
        <v>204</v>
      </c>
      <c r="E220" s="83" t="s">
        <v>2357</v>
      </c>
      <c r="F220" s="84" t="s">
        <v>2674</v>
      </c>
      <c r="G220" s="90"/>
      <c r="H220" s="90"/>
      <c r="I220" s="90"/>
      <c r="J220" s="90">
        <v>0.25055928411599998</v>
      </c>
      <c r="K220" s="90"/>
      <c r="L220" s="90">
        <v>0.2505592841163311</v>
      </c>
    </row>
    <row r="221" spans="2:12" x14ac:dyDescent="0.2">
      <c r="B221" s="70">
        <v>147672</v>
      </c>
      <c r="C221" s="83" t="s">
        <v>189</v>
      </c>
      <c r="D221" s="83" t="s">
        <v>2303</v>
      </c>
      <c r="E221" s="83" t="s">
        <v>2357</v>
      </c>
      <c r="F221" s="84" t="s">
        <v>2674</v>
      </c>
      <c r="G221" s="90"/>
      <c r="H221" s="90">
        <v>0.20601640838599999</v>
      </c>
      <c r="I221" s="90"/>
      <c r="J221" s="90">
        <v>0.22830828889900001</v>
      </c>
      <c r="K221" s="90">
        <v>0.19768563162899999</v>
      </c>
      <c r="L221" s="90">
        <v>0.21254946297343133</v>
      </c>
    </row>
    <row r="222" spans="2:12" x14ac:dyDescent="0.2">
      <c r="B222" s="70">
        <v>203093</v>
      </c>
      <c r="C222" s="83" t="s">
        <v>190</v>
      </c>
      <c r="D222" s="83" t="s">
        <v>2303</v>
      </c>
      <c r="E222" s="83" t="s">
        <v>2357</v>
      </c>
      <c r="F222" s="84" t="s">
        <v>2674</v>
      </c>
      <c r="G222" s="90"/>
      <c r="H222" s="90"/>
      <c r="I222" s="90"/>
      <c r="J222" s="90">
        <v>0.51577909270199995</v>
      </c>
      <c r="K222" s="90"/>
      <c r="L222" s="90">
        <v>0.51577909270216959</v>
      </c>
    </row>
    <row r="223" spans="2:12" x14ac:dyDescent="0.2">
      <c r="B223" s="70">
        <v>203350</v>
      </c>
      <c r="C223" s="83" t="s">
        <v>191</v>
      </c>
      <c r="D223" s="83" t="s">
        <v>208</v>
      </c>
      <c r="E223" s="83" t="s">
        <v>2358</v>
      </c>
      <c r="F223" s="84" t="s">
        <v>2674</v>
      </c>
      <c r="G223" s="90"/>
      <c r="H223" s="90"/>
      <c r="I223" s="90"/>
      <c r="J223" s="90">
        <v>0.39935683658799997</v>
      </c>
      <c r="K223" s="90"/>
      <c r="L223" s="90">
        <v>0.39935683658885185</v>
      </c>
    </row>
  </sheetData>
  <autoFilter ref="B4:L223"/>
  <hyperlinks>
    <hyperlink ref="D2" location="Contents!A1" display="Return to contents page "/>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L223"/>
  <sheetViews>
    <sheetView workbookViewId="0">
      <pane xSplit="3" ySplit="4" topLeftCell="D5" activePane="bottomRight" state="frozen"/>
      <selection pane="topRight" activeCell="E1" sqref="E1"/>
      <selection pane="bottomLeft" activeCell="A5" sqref="A5"/>
      <selection pane="bottomRight"/>
    </sheetView>
  </sheetViews>
  <sheetFormatPr defaultRowHeight="12.75" x14ac:dyDescent="0.2"/>
  <cols>
    <col min="1" max="1" width="2.7109375" style="18" customWidth="1"/>
    <col min="2" max="2" width="9.140625" style="18" hidden="1" customWidth="1"/>
    <col min="3" max="3" width="54.140625" style="18" customWidth="1"/>
    <col min="4" max="4" width="29.28515625" style="18" customWidth="1"/>
    <col min="5" max="5" width="12.5703125" style="53" customWidth="1"/>
    <col min="6" max="6" width="36.28515625" style="18" customWidth="1"/>
    <col min="7" max="7" width="8.42578125" style="18" customWidth="1"/>
    <col min="8" max="8" width="13.28515625" style="18" customWidth="1"/>
    <col min="9" max="9" width="7.5703125" style="18" customWidth="1"/>
    <col min="10" max="10" width="11.42578125" style="18" customWidth="1"/>
    <col min="11" max="11" width="13.28515625" style="18" customWidth="1"/>
    <col min="12" max="16384" width="9.140625" style="18"/>
  </cols>
  <sheetData>
    <row r="2" spans="2:12" x14ac:dyDescent="0.2">
      <c r="D2" s="30" t="s">
        <v>275</v>
      </c>
      <c r="E2" s="29"/>
    </row>
    <row r="3" spans="2:12" x14ac:dyDescent="0.2">
      <c r="C3" s="25" t="s">
        <v>249</v>
      </c>
      <c r="D3" s="23"/>
      <c r="E3" s="15"/>
      <c r="F3" s="24"/>
      <c r="G3" s="24"/>
      <c r="H3" s="24"/>
      <c r="I3" s="24"/>
      <c r="J3" s="24"/>
      <c r="K3" s="24"/>
    </row>
    <row r="4" spans="2:12" ht="52.5" customHeight="1" x14ac:dyDescent="0.2">
      <c r="C4" s="26" t="s">
        <v>195</v>
      </c>
      <c r="D4" s="26" t="s">
        <v>200</v>
      </c>
      <c r="E4" s="13" t="s">
        <v>2356</v>
      </c>
      <c r="F4" s="26" t="s">
        <v>198</v>
      </c>
      <c r="G4" s="26" t="s">
        <v>0</v>
      </c>
      <c r="H4" s="26" t="s">
        <v>1</v>
      </c>
      <c r="I4" s="26" t="s">
        <v>2</v>
      </c>
      <c r="J4" s="26" t="s">
        <v>3</v>
      </c>
      <c r="K4" s="26" t="s">
        <v>4</v>
      </c>
      <c r="L4" s="13" t="s">
        <v>199</v>
      </c>
    </row>
    <row r="5" spans="2:12" x14ac:dyDescent="0.2">
      <c r="B5" s="71">
        <v>122088</v>
      </c>
      <c r="C5" s="83" t="s">
        <v>5</v>
      </c>
      <c r="D5" s="83" t="s">
        <v>208</v>
      </c>
      <c r="E5" s="83" t="s">
        <v>2357</v>
      </c>
      <c r="F5" s="84" t="s">
        <v>2674</v>
      </c>
      <c r="G5" s="90">
        <v>0.62431444241300005</v>
      </c>
      <c r="H5" s="90"/>
      <c r="I5" s="90">
        <v>0.87096774193500004</v>
      </c>
      <c r="J5" s="90">
        <v>0.99814298978600002</v>
      </c>
      <c r="K5" s="90">
        <v>1</v>
      </c>
      <c r="L5" s="90">
        <v>0.81071266454834312</v>
      </c>
    </row>
    <row r="6" spans="2:12" x14ac:dyDescent="0.2">
      <c r="B6" s="71">
        <v>202628</v>
      </c>
      <c r="C6" s="83" t="s">
        <v>6</v>
      </c>
      <c r="D6" s="83" t="s">
        <v>2289</v>
      </c>
      <c r="E6" s="83" t="s">
        <v>2358</v>
      </c>
      <c r="F6" s="84" t="s">
        <v>2673</v>
      </c>
      <c r="G6" s="90"/>
      <c r="H6" s="90"/>
      <c r="I6" s="90"/>
      <c r="J6" s="90">
        <v>0.756862745098</v>
      </c>
      <c r="K6" s="90"/>
      <c r="L6" s="90">
        <v>0.75686274509803919</v>
      </c>
    </row>
    <row r="7" spans="2:12" x14ac:dyDescent="0.2">
      <c r="B7" s="71">
        <v>311909</v>
      </c>
      <c r="C7" s="83" t="s">
        <v>2378</v>
      </c>
      <c r="D7" s="83" t="s">
        <v>2379</v>
      </c>
      <c r="E7" s="83" t="s">
        <v>2357</v>
      </c>
      <c r="F7" s="84" t="s">
        <v>2674</v>
      </c>
      <c r="G7" s="90"/>
      <c r="H7" s="90"/>
      <c r="I7" s="90"/>
      <c r="J7" s="90">
        <v>0.59426229508100004</v>
      </c>
      <c r="K7" s="90"/>
      <c r="L7" s="90">
        <v>0.59426229508196726</v>
      </c>
    </row>
    <row r="8" spans="2:12" x14ac:dyDescent="0.2">
      <c r="B8" s="71">
        <v>202312</v>
      </c>
      <c r="C8" s="83" t="s">
        <v>7</v>
      </c>
      <c r="D8" s="83" t="s">
        <v>2365</v>
      </c>
      <c r="E8" s="83" t="s">
        <v>2357</v>
      </c>
      <c r="F8" s="84" t="s">
        <v>2674</v>
      </c>
      <c r="G8" s="90"/>
      <c r="H8" s="90"/>
      <c r="I8" s="90"/>
      <c r="J8" s="90">
        <v>0.48184818481800001</v>
      </c>
      <c r="K8" s="90"/>
      <c r="L8" s="90">
        <v>0.48184818481848185</v>
      </c>
    </row>
    <row r="9" spans="2:12" x14ac:dyDescent="0.2">
      <c r="B9" s="71">
        <v>202947</v>
      </c>
      <c r="C9" s="83" t="s">
        <v>8</v>
      </c>
      <c r="D9" s="83" t="s">
        <v>2365</v>
      </c>
      <c r="E9" s="83" t="s">
        <v>2357</v>
      </c>
      <c r="F9" s="84" t="s">
        <v>2674</v>
      </c>
      <c r="G9" s="90"/>
      <c r="H9" s="90"/>
      <c r="I9" s="90"/>
      <c r="J9" s="90">
        <v>0.28013148283400002</v>
      </c>
      <c r="K9" s="90"/>
      <c r="L9" s="90">
        <v>0.28013148283418554</v>
      </c>
    </row>
    <row r="10" spans="2:12" x14ac:dyDescent="0.2">
      <c r="B10" s="71">
        <v>119201</v>
      </c>
      <c r="C10" s="83" t="s">
        <v>9</v>
      </c>
      <c r="D10" s="83" t="s">
        <v>210</v>
      </c>
      <c r="E10" s="83" t="s">
        <v>2357</v>
      </c>
      <c r="F10" s="84" t="s">
        <v>2674</v>
      </c>
      <c r="G10" s="90"/>
      <c r="H10" s="90">
        <v>0.59677419354799999</v>
      </c>
      <c r="I10" s="90"/>
      <c r="J10" s="90">
        <v>0.27777777777700002</v>
      </c>
      <c r="K10" s="90">
        <v>0.54545454545399996</v>
      </c>
      <c r="L10" s="90">
        <v>0.3504273504273504</v>
      </c>
    </row>
    <row r="11" spans="2:12" x14ac:dyDescent="0.2">
      <c r="B11" s="71">
        <v>117645</v>
      </c>
      <c r="C11" s="83" t="s">
        <v>10</v>
      </c>
      <c r="D11" s="83" t="s">
        <v>2286</v>
      </c>
      <c r="E11" s="83" t="s">
        <v>2357</v>
      </c>
      <c r="F11" s="84" t="s">
        <v>2674</v>
      </c>
      <c r="G11" s="90"/>
      <c r="H11" s="90">
        <v>0.64031007751900004</v>
      </c>
      <c r="I11" s="90"/>
      <c r="J11" s="90">
        <v>0.71276595744600002</v>
      </c>
      <c r="K11" s="90">
        <v>0.69895287958100005</v>
      </c>
      <c r="L11" s="90">
        <v>0.66860465116279066</v>
      </c>
    </row>
    <row r="12" spans="2:12" x14ac:dyDescent="0.2">
      <c r="B12" s="71">
        <v>311649</v>
      </c>
      <c r="C12" s="83" t="s">
        <v>11</v>
      </c>
      <c r="D12" s="83" t="s">
        <v>203</v>
      </c>
      <c r="E12" s="83" t="s">
        <v>2357</v>
      </c>
      <c r="F12" s="84" t="s">
        <v>2674</v>
      </c>
      <c r="G12" s="90"/>
      <c r="H12" s="90"/>
      <c r="I12" s="90"/>
      <c r="J12" s="90">
        <v>0.41758241758199999</v>
      </c>
      <c r="K12" s="90"/>
      <c r="L12" s="90">
        <v>0.4175824175824176</v>
      </c>
    </row>
    <row r="13" spans="2:12" x14ac:dyDescent="0.2">
      <c r="B13" s="71">
        <v>305936</v>
      </c>
      <c r="C13" s="83" t="s">
        <v>12</v>
      </c>
      <c r="D13" s="83" t="s">
        <v>186</v>
      </c>
      <c r="E13" s="83" t="s">
        <v>2357</v>
      </c>
      <c r="F13" s="84" t="s">
        <v>2674</v>
      </c>
      <c r="G13" s="90">
        <v>0.23529411764700001</v>
      </c>
      <c r="H13" s="90"/>
      <c r="I13" s="90">
        <v>0.463262764632</v>
      </c>
      <c r="J13" s="90">
        <v>0.14893617021200001</v>
      </c>
      <c r="K13" s="90"/>
      <c r="L13" s="90">
        <v>0.41311134235171698</v>
      </c>
    </row>
    <row r="14" spans="2:12" x14ac:dyDescent="0.2">
      <c r="B14" s="71">
        <v>438372</v>
      </c>
      <c r="C14" s="83" t="s">
        <v>2380</v>
      </c>
      <c r="D14" s="83" t="s">
        <v>208</v>
      </c>
      <c r="E14" s="83" t="s">
        <v>2357</v>
      </c>
      <c r="F14" s="84" t="s">
        <v>2675</v>
      </c>
      <c r="G14" s="90"/>
      <c r="H14" s="90"/>
      <c r="I14" s="90">
        <v>0.47209302325500002</v>
      </c>
      <c r="J14" s="90"/>
      <c r="K14" s="90"/>
      <c r="L14" s="90">
        <v>0.47209302325581393</v>
      </c>
    </row>
    <row r="15" spans="2:12" x14ac:dyDescent="0.2">
      <c r="B15" s="71">
        <v>306408</v>
      </c>
      <c r="C15" s="83" t="s">
        <v>13</v>
      </c>
      <c r="D15" s="83" t="s">
        <v>2287</v>
      </c>
      <c r="E15" s="83" t="s">
        <v>2357</v>
      </c>
      <c r="F15" s="84" t="s">
        <v>2674</v>
      </c>
      <c r="G15" s="90"/>
      <c r="H15" s="90"/>
      <c r="I15" s="90"/>
      <c r="J15" s="90">
        <v>0.89723756905999996</v>
      </c>
      <c r="K15" s="90"/>
      <c r="L15" s="90">
        <v>0.89723756906077345</v>
      </c>
    </row>
    <row r="16" spans="2:12" x14ac:dyDescent="0.2">
      <c r="B16" s="71">
        <v>311873</v>
      </c>
      <c r="C16" s="83" t="s">
        <v>2381</v>
      </c>
      <c r="D16" s="83" t="s">
        <v>208</v>
      </c>
      <c r="E16" s="83" t="s">
        <v>2357</v>
      </c>
      <c r="F16" s="84" t="s">
        <v>2674</v>
      </c>
      <c r="G16" s="90"/>
      <c r="H16" s="90"/>
      <c r="I16" s="90"/>
      <c r="J16" s="90">
        <v>0.38977635782699999</v>
      </c>
      <c r="K16" s="90"/>
      <c r="L16" s="90">
        <v>0.38977635782747605</v>
      </c>
    </row>
    <row r="17" spans="2:12" x14ac:dyDescent="0.2">
      <c r="B17" s="71">
        <v>228704</v>
      </c>
      <c r="C17" s="83" t="s">
        <v>251</v>
      </c>
      <c r="D17" s="83" t="s">
        <v>208</v>
      </c>
      <c r="E17" s="83" t="s">
        <v>2357</v>
      </c>
      <c r="F17" s="84" t="s">
        <v>2921</v>
      </c>
      <c r="G17" s="90"/>
      <c r="H17" s="90"/>
      <c r="I17" s="90"/>
      <c r="J17" s="90">
        <v>0.52765470916099999</v>
      </c>
      <c r="K17" s="90"/>
      <c r="L17" s="90">
        <v>0.52765470916106905</v>
      </c>
    </row>
    <row r="18" spans="2:12" x14ac:dyDescent="0.2">
      <c r="B18" s="71">
        <v>307071</v>
      </c>
      <c r="C18" s="83" t="s">
        <v>2382</v>
      </c>
      <c r="D18" s="83" t="s">
        <v>208</v>
      </c>
      <c r="E18" s="83" t="s">
        <v>2357</v>
      </c>
      <c r="F18" s="84" t="s">
        <v>2922</v>
      </c>
      <c r="G18" s="90"/>
      <c r="H18" s="90"/>
      <c r="I18" s="90"/>
      <c r="J18" s="90">
        <v>2.9371584698999999E-2</v>
      </c>
      <c r="K18" s="90"/>
      <c r="L18" s="90">
        <v>2.9371584699453553E-2</v>
      </c>
    </row>
    <row r="19" spans="2:12" x14ac:dyDescent="0.2">
      <c r="B19" s="71">
        <v>202039</v>
      </c>
      <c r="C19" s="83" t="s">
        <v>14</v>
      </c>
      <c r="D19" s="83" t="s">
        <v>2288</v>
      </c>
      <c r="E19" s="83" t="s">
        <v>2357</v>
      </c>
      <c r="F19" s="84" t="s">
        <v>2674</v>
      </c>
      <c r="G19" s="90"/>
      <c r="H19" s="90"/>
      <c r="I19" s="90"/>
      <c r="J19" s="90">
        <v>0.25510545697999998</v>
      </c>
      <c r="K19" s="90"/>
      <c r="L19" s="90">
        <v>0.25510545698024772</v>
      </c>
    </row>
    <row r="20" spans="2:12" x14ac:dyDescent="0.2">
      <c r="B20" s="71">
        <v>312468</v>
      </c>
      <c r="C20" s="83" t="s">
        <v>15</v>
      </c>
      <c r="D20" s="83" t="s">
        <v>2288</v>
      </c>
      <c r="E20" s="83" t="s">
        <v>2357</v>
      </c>
      <c r="F20" s="84" t="s">
        <v>2674</v>
      </c>
      <c r="G20" s="90"/>
      <c r="H20" s="90"/>
      <c r="I20" s="90"/>
      <c r="J20" s="90">
        <v>0.26571637426900002</v>
      </c>
      <c r="K20" s="90"/>
      <c r="L20" s="90">
        <v>0.26571637426900585</v>
      </c>
    </row>
    <row r="21" spans="2:12" x14ac:dyDescent="0.2">
      <c r="B21" s="71">
        <v>401084</v>
      </c>
      <c r="C21" s="83" t="s">
        <v>16</v>
      </c>
      <c r="D21" s="83" t="s">
        <v>208</v>
      </c>
      <c r="E21" s="83" t="s">
        <v>2357</v>
      </c>
      <c r="F21" s="84" t="s">
        <v>2674</v>
      </c>
      <c r="G21" s="90"/>
      <c r="H21" s="90"/>
      <c r="I21" s="90"/>
      <c r="J21" s="90">
        <v>0.51091214325599998</v>
      </c>
      <c r="K21" s="90"/>
      <c r="L21" s="90">
        <v>0.51091214325685508</v>
      </c>
    </row>
    <row r="22" spans="2:12" x14ac:dyDescent="0.2">
      <c r="B22" s="71">
        <v>204503</v>
      </c>
      <c r="C22" s="83" t="s">
        <v>17</v>
      </c>
      <c r="D22" s="83" t="s">
        <v>208</v>
      </c>
      <c r="E22" s="83" t="s">
        <v>2357</v>
      </c>
      <c r="F22" s="84" t="s">
        <v>2674</v>
      </c>
      <c r="G22" s="90">
        <v>0.34210526315700002</v>
      </c>
      <c r="H22" s="90"/>
      <c r="I22" s="90">
        <v>0.770588235294</v>
      </c>
      <c r="J22" s="90"/>
      <c r="K22" s="90"/>
      <c r="L22" s="90">
        <v>0.55571847507331373</v>
      </c>
    </row>
    <row r="23" spans="2:12" x14ac:dyDescent="0.2">
      <c r="B23" s="71">
        <v>116115</v>
      </c>
      <c r="C23" s="83" t="s">
        <v>18</v>
      </c>
      <c r="D23" s="83" t="s">
        <v>209</v>
      </c>
      <c r="E23" s="83" t="s">
        <v>2357</v>
      </c>
      <c r="F23" s="84" t="s">
        <v>2674</v>
      </c>
      <c r="G23" s="90"/>
      <c r="H23" s="90">
        <v>0.46380090497699999</v>
      </c>
      <c r="I23" s="90"/>
      <c r="J23" s="90"/>
      <c r="K23" s="90">
        <v>0.528246942341</v>
      </c>
      <c r="L23" s="90">
        <v>0.51505326540064844</v>
      </c>
    </row>
    <row r="24" spans="2:12" s="53" customFormat="1" x14ac:dyDescent="0.2">
      <c r="B24" s="71">
        <v>121849</v>
      </c>
      <c r="C24" s="83" t="s">
        <v>19</v>
      </c>
      <c r="D24" s="83" t="s">
        <v>208</v>
      </c>
      <c r="E24" s="83" t="s">
        <v>2357</v>
      </c>
      <c r="F24" s="84" t="s">
        <v>2674</v>
      </c>
      <c r="G24" s="90"/>
      <c r="H24" s="90"/>
      <c r="I24" s="90"/>
      <c r="J24" s="90">
        <v>0.41900720684300002</v>
      </c>
      <c r="K24" s="90"/>
      <c r="L24" s="90">
        <v>0.41900720684313331</v>
      </c>
    </row>
    <row r="25" spans="2:12" x14ac:dyDescent="0.2">
      <c r="B25" s="71">
        <v>597301</v>
      </c>
      <c r="C25" s="83" t="s">
        <v>20</v>
      </c>
      <c r="D25" s="83" t="s">
        <v>208</v>
      </c>
      <c r="E25" s="83" t="s">
        <v>2357</v>
      </c>
      <c r="F25" s="84" t="s">
        <v>2674</v>
      </c>
      <c r="G25" s="90"/>
      <c r="H25" s="90"/>
      <c r="I25" s="90"/>
      <c r="J25" s="90">
        <v>0.70467167592199997</v>
      </c>
      <c r="K25" s="90"/>
      <c r="L25" s="90">
        <v>0.70467167592290103</v>
      </c>
    </row>
    <row r="26" spans="2:12" x14ac:dyDescent="0.2">
      <c r="B26" s="71">
        <v>311684</v>
      </c>
      <c r="C26" s="83" t="s">
        <v>21</v>
      </c>
      <c r="D26" s="83" t="s">
        <v>351</v>
      </c>
      <c r="E26" s="83" t="s">
        <v>2357</v>
      </c>
      <c r="F26" s="84" t="s">
        <v>2674</v>
      </c>
      <c r="G26" s="90"/>
      <c r="H26" s="90"/>
      <c r="I26" s="90"/>
      <c r="J26" s="90">
        <v>0.89964440932400003</v>
      </c>
      <c r="K26" s="90"/>
      <c r="L26" s="90">
        <v>0.89964440932437773</v>
      </c>
    </row>
    <row r="27" spans="2:12" x14ac:dyDescent="0.2">
      <c r="B27" s="71">
        <v>661836</v>
      </c>
      <c r="C27" s="83" t="s">
        <v>22</v>
      </c>
      <c r="D27" s="83" t="s">
        <v>351</v>
      </c>
      <c r="E27" s="83" t="s">
        <v>2357</v>
      </c>
      <c r="F27" s="84" t="s">
        <v>2674</v>
      </c>
      <c r="G27" s="90">
        <v>0.54435288414899996</v>
      </c>
      <c r="H27" s="90"/>
      <c r="I27" s="90"/>
      <c r="J27" s="90">
        <v>1</v>
      </c>
      <c r="K27" s="90"/>
      <c r="L27" s="90">
        <v>0.54872779644743164</v>
      </c>
    </row>
    <row r="28" spans="2:12" x14ac:dyDescent="0.2">
      <c r="B28" s="71">
        <v>202189</v>
      </c>
      <c r="C28" s="83" t="s">
        <v>23</v>
      </c>
      <c r="D28" s="83" t="s">
        <v>2290</v>
      </c>
      <c r="E28" s="83" t="s">
        <v>2357</v>
      </c>
      <c r="F28" s="84" t="s">
        <v>2674</v>
      </c>
      <c r="G28" s="90"/>
      <c r="H28" s="90"/>
      <c r="I28" s="90"/>
      <c r="J28" s="90">
        <v>0.75</v>
      </c>
      <c r="K28" s="90"/>
      <c r="L28" s="90">
        <v>0.75</v>
      </c>
    </row>
    <row r="29" spans="2:12" x14ac:dyDescent="0.2">
      <c r="B29" s="71">
        <v>307858</v>
      </c>
      <c r="C29" s="83" t="s">
        <v>24</v>
      </c>
      <c r="D29" s="83" t="s">
        <v>208</v>
      </c>
      <c r="E29" s="83" t="s">
        <v>2357</v>
      </c>
      <c r="F29" s="84" t="s">
        <v>2674</v>
      </c>
      <c r="G29" s="90"/>
      <c r="H29" s="90"/>
      <c r="I29" s="90"/>
      <c r="J29" s="90">
        <v>0.97465788139800003</v>
      </c>
      <c r="K29" s="90"/>
      <c r="L29" s="90">
        <v>0.97465788139888498</v>
      </c>
    </row>
    <row r="30" spans="2:12" x14ac:dyDescent="0.2">
      <c r="B30" s="71">
        <v>308092</v>
      </c>
      <c r="C30" s="83" t="s">
        <v>25</v>
      </c>
      <c r="D30" s="83" t="s">
        <v>208</v>
      </c>
      <c r="E30" s="83" t="s">
        <v>2357</v>
      </c>
      <c r="F30" s="84" t="s">
        <v>2674</v>
      </c>
      <c r="G30" s="90"/>
      <c r="H30" s="90"/>
      <c r="I30" s="90"/>
      <c r="J30" s="90">
        <v>0.22331460674100001</v>
      </c>
      <c r="K30" s="90"/>
      <c r="L30" s="90">
        <v>0.22331460674157302</v>
      </c>
    </row>
    <row r="31" spans="2:12" x14ac:dyDescent="0.2">
      <c r="B31" s="71">
        <v>311786</v>
      </c>
      <c r="C31" s="83" t="s">
        <v>2383</v>
      </c>
      <c r="D31" s="83" t="s">
        <v>2384</v>
      </c>
      <c r="E31" s="83" t="s">
        <v>2357</v>
      </c>
      <c r="F31" s="84" t="s">
        <v>2674</v>
      </c>
      <c r="G31" s="90"/>
      <c r="H31" s="90"/>
      <c r="I31" s="90"/>
      <c r="J31" s="90">
        <v>0.35974130962</v>
      </c>
      <c r="K31" s="90"/>
      <c r="L31" s="90">
        <v>0.35974130962004852</v>
      </c>
    </row>
    <row r="32" spans="2:12" x14ac:dyDescent="0.2">
      <c r="B32" s="71">
        <v>202735</v>
      </c>
      <c r="C32" s="83" t="s">
        <v>26</v>
      </c>
      <c r="D32" s="83" t="s">
        <v>208</v>
      </c>
      <c r="E32" s="83" t="s">
        <v>2357</v>
      </c>
      <c r="F32" s="84" t="s">
        <v>2674</v>
      </c>
      <c r="G32" s="90"/>
      <c r="H32" s="90"/>
      <c r="I32" s="90"/>
      <c r="J32" s="90">
        <v>0.16839788732300001</v>
      </c>
      <c r="K32" s="90"/>
      <c r="L32" s="90">
        <v>0.16839788732394367</v>
      </c>
    </row>
    <row r="33" spans="2:12" x14ac:dyDescent="0.2">
      <c r="B33" s="71">
        <v>502545</v>
      </c>
      <c r="C33" s="83" t="s">
        <v>27</v>
      </c>
      <c r="D33" s="83" t="s">
        <v>208</v>
      </c>
      <c r="E33" s="83" t="s">
        <v>2357</v>
      </c>
      <c r="F33" s="84" t="s">
        <v>2674</v>
      </c>
      <c r="G33" s="90"/>
      <c r="H33" s="90"/>
      <c r="I33" s="90"/>
      <c r="J33" s="90">
        <v>0.729772329246</v>
      </c>
      <c r="K33" s="90"/>
      <c r="L33" s="90">
        <v>0.72977232924693525</v>
      </c>
    </row>
    <row r="34" spans="2:12" x14ac:dyDescent="0.2">
      <c r="B34" s="71">
        <v>310562</v>
      </c>
      <c r="C34" s="83" t="s">
        <v>28</v>
      </c>
      <c r="D34" s="83" t="s">
        <v>531</v>
      </c>
      <c r="E34" s="83" t="s">
        <v>2357</v>
      </c>
      <c r="F34" s="84" t="s">
        <v>2921</v>
      </c>
      <c r="G34" s="90"/>
      <c r="H34" s="90"/>
      <c r="I34" s="90"/>
      <c r="J34" s="90">
        <v>0.59905136313100005</v>
      </c>
      <c r="K34" s="90"/>
      <c r="L34" s="90">
        <v>0.59905136313135632</v>
      </c>
    </row>
    <row r="35" spans="2:12" x14ac:dyDescent="0.2">
      <c r="B35" s="71">
        <v>308213</v>
      </c>
      <c r="C35" s="83" t="s">
        <v>29</v>
      </c>
      <c r="D35" s="83" t="s">
        <v>208</v>
      </c>
      <c r="E35" s="83" t="s">
        <v>2357</v>
      </c>
      <c r="F35" s="84" t="s">
        <v>2674</v>
      </c>
      <c r="G35" s="90"/>
      <c r="H35" s="90"/>
      <c r="I35" s="90"/>
      <c r="J35" s="90">
        <v>0.44622578490300002</v>
      </c>
      <c r="K35" s="90"/>
      <c r="L35" s="90">
        <v>0.44622578490313963</v>
      </c>
    </row>
    <row r="36" spans="2:12" x14ac:dyDescent="0.2">
      <c r="B36" s="71">
        <v>202153</v>
      </c>
      <c r="C36" s="83" t="s">
        <v>30</v>
      </c>
      <c r="D36" s="83" t="s">
        <v>2291</v>
      </c>
      <c r="E36" s="83" t="s">
        <v>2357</v>
      </c>
      <c r="F36" s="84" t="s">
        <v>2674</v>
      </c>
      <c r="G36" s="90"/>
      <c r="H36" s="90"/>
      <c r="I36" s="90"/>
      <c r="J36" s="90">
        <v>0.51635229194200005</v>
      </c>
      <c r="K36" s="90"/>
      <c r="L36" s="90">
        <v>0.51635229194248189</v>
      </c>
    </row>
    <row r="37" spans="2:12" x14ac:dyDescent="0.2">
      <c r="B37" s="71">
        <v>145452</v>
      </c>
      <c r="C37" s="83" t="s">
        <v>31</v>
      </c>
      <c r="D37" s="83" t="s">
        <v>2291</v>
      </c>
      <c r="E37" s="83" t="s">
        <v>2358</v>
      </c>
      <c r="F37" s="84" t="s">
        <v>2674</v>
      </c>
      <c r="G37" s="90"/>
      <c r="H37" s="90">
        <v>0.64171819069299996</v>
      </c>
      <c r="I37" s="90">
        <v>0.72208436724500003</v>
      </c>
      <c r="J37" s="90">
        <v>0.69739130434700003</v>
      </c>
      <c r="K37" s="90">
        <v>0.65042174320500001</v>
      </c>
      <c r="L37" s="90">
        <v>0.66368857689853222</v>
      </c>
    </row>
    <row r="38" spans="2:12" x14ac:dyDescent="0.2">
      <c r="B38" s="71">
        <v>728985</v>
      </c>
      <c r="C38" s="83" t="s">
        <v>32</v>
      </c>
      <c r="D38" s="83" t="s">
        <v>2291</v>
      </c>
      <c r="E38" s="83" t="s">
        <v>2357</v>
      </c>
      <c r="F38" s="84" t="s">
        <v>2674</v>
      </c>
      <c r="G38" s="90"/>
      <c r="H38" s="90"/>
      <c r="I38" s="90"/>
      <c r="J38" s="90">
        <v>0.295660948536</v>
      </c>
      <c r="K38" s="90"/>
      <c r="L38" s="90">
        <v>0.2956609485368315</v>
      </c>
    </row>
    <row r="39" spans="2:12" x14ac:dyDescent="0.2">
      <c r="B39" s="71">
        <v>308896</v>
      </c>
      <c r="C39" s="83" t="s">
        <v>33</v>
      </c>
      <c r="D39" s="83" t="s">
        <v>2287</v>
      </c>
      <c r="E39" s="83" t="s">
        <v>2357</v>
      </c>
      <c r="F39" s="84" t="s">
        <v>2674</v>
      </c>
      <c r="G39" s="90"/>
      <c r="H39" s="90"/>
      <c r="I39" s="90"/>
      <c r="J39" s="90">
        <v>0.43472244831500001</v>
      </c>
      <c r="K39" s="90"/>
      <c r="L39" s="90">
        <v>0.43472244831515544</v>
      </c>
    </row>
    <row r="40" spans="2:12" x14ac:dyDescent="0.2">
      <c r="B40" s="71">
        <v>312526</v>
      </c>
      <c r="C40" s="83" t="s">
        <v>34</v>
      </c>
      <c r="D40" s="83" t="s">
        <v>2296</v>
      </c>
      <c r="E40" s="83" t="s">
        <v>2357</v>
      </c>
      <c r="F40" s="84" t="s">
        <v>2674</v>
      </c>
      <c r="G40" s="90"/>
      <c r="H40" s="90"/>
      <c r="I40" s="90"/>
      <c r="J40" s="90">
        <v>0.29190823051300002</v>
      </c>
      <c r="K40" s="90"/>
      <c r="L40" s="90">
        <v>0.29190823051384968</v>
      </c>
    </row>
    <row r="41" spans="2:12" x14ac:dyDescent="0.2">
      <c r="B41" s="71">
        <v>512956</v>
      </c>
      <c r="C41" s="83" t="s">
        <v>35</v>
      </c>
      <c r="D41" s="83" t="s">
        <v>2292</v>
      </c>
      <c r="E41" s="83" t="s">
        <v>2358</v>
      </c>
      <c r="F41" s="84" t="s">
        <v>2674</v>
      </c>
      <c r="G41" s="90">
        <v>0.60623312166900001</v>
      </c>
      <c r="H41" s="90"/>
      <c r="I41" s="90">
        <v>0.77139761646799998</v>
      </c>
      <c r="J41" s="90">
        <v>0.50137362637299998</v>
      </c>
      <c r="K41" s="90">
        <v>0.52380952380900003</v>
      </c>
      <c r="L41" s="90">
        <v>0.60158060490819421</v>
      </c>
    </row>
    <row r="42" spans="2:12" x14ac:dyDescent="0.2">
      <c r="B42" s="71">
        <v>169628</v>
      </c>
      <c r="C42" s="83" t="s">
        <v>36</v>
      </c>
      <c r="D42" s="83" t="s">
        <v>2293</v>
      </c>
      <c r="E42" s="83" t="s">
        <v>2357</v>
      </c>
      <c r="F42" s="84" t="s">
        <v>2674</v>
      </c>
      <c r="G42" s="90">
        <v>0.181998341625</v>
      </c>
      <c r="H42" s="90">
        <v>0.39622641509399997</v>
      </c>
      <c r="I42" s="90">
        <v>0.20334917193300001</v>
      </c>
      <c r="J42" s="90">
        <v>0.96591797966199999</v>
      </c>
      <c r="K42" s="90">
        <v>0.44017094017000002</v>
      </c>
      <c r="L42" s="90">
        <v>0.52041019118406928</v>
      </c>
    </row>
    <row r="43" spans="2:12" x14ac:dyDescent="0.2">
      <c r="B43" s="71">
        <v>122702</v>
      </c>
      <c r="C43" s="83" t="s">
        <v>37</v>
      </c>
      <c r="D43" s="83" t="s">
        <v>202</v>
      </c>
      <c r="E43" s="83" t="s">
        <v>2358</v>
      </c>
      <c r="F43" s="84" t="s">
        <v>2674</v>
      </c>
      <c r="G43" s="90">
        <v>0.26657000282400001</v>
      </c>
      <c r="H43" s="90">
        <v>0.494897959183</v>
      </c>
      <c r="I43" s="90">
        <v>0.37881196704699999</v>
      </c>
      <c r="J43" s="90">
        <v>0.86316098078000003</v>
      </c>
      <c r="K43" s="90">
        <v>0.31251409244599998</v>
      </c>
      <c r="L43" s="90">
        <v>0.50167457376486435</v>
      </c>
    </row>
    <row r="44" spans="2:12" x14ac:dyDescent="0.2">
      <c r="B44" s="71">
        <v>313409</v>
      </c>
      <c r="C44" s="83" t="s">
        <v>38</v>
      </c>
      <c r="D44" s="83" t="s">
        <v>2293</v>
      </c>
      <c r="E44" s="83" t="s">
        <v>2357</v>
      </c>
      <c r="F44" s="84" t="s">
        <v>2674</v>
      </c>
      <c r="G44" s="90"/>
      <c r="H44" s="90"/>
      <c r="I44" s="90">
        <v>0.75829383886199997</v>
      </c>
      <c r="J44" s="90">
        <v>0.96184004181899996</v>
      </c>
      <c r="K44" s="90"/>
      <c r="L44" s="90">
        <v>0.95462184873949585</v>
      </c>
    </row>
    <row r="45" spans="2:12" x14ac:dyDescent="0.2">
      <c r="B45" s="71">
        <v>719121</v>
      </c>
      <c r="C45" s="83" t="s">
        <v>39</v>
      </c>
      <c r="D45" s="83" t="s">
        <v>252</v>
      </c>
      <c r="E45" s="83" t="s">
        <v>2357</v>
      </c>
      <c r="F45" s="84" t="s">
        <v>2674</v>
      </c>
      <c r="G45" s="90"/>
      <c r="H45" s="90"/>
      <c r="I45" s="90">
        <v>0.71549295774599997</v>
      </c>
      <c r="J45" s="90">
        <v>0.5</v>
      </c>
      <c r="K45" s="90"/>
      <c r="L45" s="90">
        <v>0.71309192200557103</v>
      </c>
    </row>
    <row r="46" spans="2:12" x14ac:dyDescent="0.2">
      <c r="B46" s="71">
        <v>106126</v>
      </c>
      <c r="C46" s="83" t="s">
        <v>40</v>
      </c>
      <c r="D46" s="83" t="s">
        <v>2294</v>
      </c>
      <c r="E46" s="83" t="s">
        <v>2357</v>
      </c>
      <c r="F46" s="84" t="s">
        <v>2675</v>
      </c>
      <c r="G46" s="90">
        <v>0.9</v>
      </c>
      <c r="H46" s="90">
        <v>0.44</v>
      </c>
      <c r="I46" s="90">
        <v>0.71</v>
      </c>
      <c r="J46" s="90">
        <v>0.70830473575800001</v>
      </c>
      <c r="K46" s="90">
        <v>0.771844660194</v>
      </c>
      <c r="L46" s="90">
        <v>0.71080711354309167</v>
      </c>
    </row>
    <row r="47" spans="2:12" x14ac:dyDescent="0.2">
      <c r="B47" s="71">
        <v>302216</v>
      </c>
      <c r="C47" s="83" t="s">
        <v>41</v>
      </c>
      <c r="D47" s="83" t="s">
        <v>204</v>
      </c>
      <c r="E47" s="83" t="s">
        <v>2357</v>
      </c>
      <c r="F47" s="84" t="s">
        <v>2674</v>
      </c>
      <c r="G47" s="90"/>
      <c r="H47" s="90"/>
      <c r="I47" s="90"/>
      <c r="J47" s="90">
        <v>0.61447811447800005</v>
      </c>
      <c r="K47" s="90"/>
      <c r="L47" s="90">
        <v>0.61447811447811451</v>
      </c>
    </row>
    <row r="48" spans="2:12" x14ac:dyDescent="0.2">
      <c r="B48" s="71">
        <v>490568</v>
      </c>
      <c r="C48" s="83" t="s">
        <v>42</v>
      </c>
      <c r="D48" s="83" t="s">
        <v>2295</v>
      </c>
      <c r="E48" s="83" t="s">
        <v>2358</v>
      </c>
      <c r="F48" s="84" t="s">
        <v>2674</v>
      </c>
      <c r="G48" s="90"/>
      <c r="H48" s="90"/>
      <c r="I48" s="90"/>
      <c r="J48" s="90">
        <v>0.34161916444099999</v>
      </c>
      <c r="K48" s="90"/>
      <c r="L48" s="90">
        <v>0.3416191644418789</v>
      </c>
    </row>
    <row r="49" spans="2:12" x14ac:dyDescent="0.2">
      <c r="B49" s="71">
        <v>513256</v>
      </c>
      <c r="C49" s="83" t="s">
        <v>2386</v>
      </c>
      <c r="D49" s="83" t="s">
        <v>208</v>
      </c>
      <c r="E49" s="83" t="s">
        <v>2357</v>
      </c>
      <c r="F49" s="84" t="s">
        <v>2674</v>
      </c>
      <c r="G49" s="90"/>
      <c r="H49" s="90"/>
      <c r="I49" s="90"/>
      <c r="J49" s="90">
        <v>5.3221288515E-2</v>
      </c>
      <c r="K49" s="90"/>
      <c r="L49" s="90">
        <v>5.3221288515406161E-2</v>
      </c>
    </row>
    <row r="50" spans="2:12" x14ac:dyDescent="0.2">
      <c r="B50" s="71">
        <v>202803</v>
      </c>
      <c r="C50" s="83" t="s">
        <v>2387</v>
      </c>
      <c r="D50" s="83" t="s">
        <v>208</v>
      </c>
      <c r="E50" s="83" t="s">
        <v>2357</v>
      </c>
      <c r="F50" s="84" t="s">
        <v>2674</v>
      </c>
      <c r="G50" s="90"/>
      <c r="H50" s="90"/>
      <c r="I50" s="90"/>
      <c r="J50" s="90">
        <v>0.32976973684200001</v>
      </c>
      <c r="K50" s="90"/>
      <c r="L50" s="90">
        <v>0.32976973684210525</v>
      </c>
    </row>
    <row r="51" spans="2:12" x14ac:dyDescent="0.2">
      <c r="B51" s="71">
        <v>435022</v>
      </c>
      <c r="C51" s="83" t="s">
        <v>43</v>
      </c>
      <c r="D51" s="83" t="s">
        <v>2300</v>
      </c>
      <c r="E51" s="83" t="s">
        <v>2357</v>
      </c>
      <c r="F51" s="84" t="s">
        <v>2674</v>
      </c>
      <c r="G51" s="90"/>
      <c r="H51" s="90"/>
      <c r="I51" s="90"/>
      <c r="J51" s="90">
        <v>0.25113464447799999</v>
      </c>
      <c r="K51" s="90"/>
      <c r="L51" s="90">
        <v>0.25113464447806355</v>
      </c>
    </row>
    <row r="52" spans="2:12" x14ac:dyDescent="0.2">
      <c r="B52" s="71">
        <v>304838</v>
      </c>
      <c r="C52" s="83" t="s">
        <v>44</v>
      </c>
      <c r="D52" s="83" t="s">
        <v>208</v>
      </c>
      <c r="E52" s="83" t="s">
        <v>2357</v>
      </c>
      <c r="F52" s="84" t="s">
        <v>2923</v>
      </c>
      <c r="G52" s="90"/>
      <c r="H52" s="90"/>
      <c r="I52" s="90"/>
      <c r="J52" s="90">
        <v>0.36958525345600002</v>
      </c>
      <c r="K52" s="90"/>
      <c r="L52" s="90">
        <v>0.36958525345622117</v>
      </c>
    </row>
    <row r="53" spans="2:12" x14ac:dyDescent="0.2">
      <c r="B53" s="71">
        <v>110394</v>
      </c>
      <c r="C53" s="83" t="s">
        <v>45</v>
      </c>
      <c r="D53" s="83" t="s">
        <v>208</v>
      </c>
      <c r="E53" s="83" t="s">
        <v>2357</v>
      </c>
      <c r="F53" s="84" t="s">
        <v>2674</v>
      </c>
      <c r="G53" s="90"/>
      <c r="H53" s="90">
        <v>0.36150234741699999</v>
      </c>
      <c r="I53" s="90"/>
      <c r="J53" s="90">
        <v>0.56194690265400005</v>
      </c>
      <c r="K53" s="90">
        <v>0.35502958579799998</v>
      </c>
      <c r="L53" s="90">
        <v>0.41534713763702802</v>
      </c>
    </row>
    <row r="54" spans="2:12" x14ac:dyDescent="0.2">
      <c r="B54" s="71">
        <v>205621</v>
      </c>
      <c r="C54" s="83" t="s">
        <v>46</v>
      </c>
      <c r="D54" s="83" t="s">
        <v>2297</v>
      </c>
      <c r="E54" s="83" t="s">
        <v>2357</v>
      </c>
      <c r="F54" s="84" t="s">
        <v>2674</v>
      </c>
      <c r="G54" s="90">
        <v>0.96268656716400003</v>
      </c>
      <c r="H54" s="90"/>
      <c r="I54" s="90">
        <v>1</v>
      </c>
      <c r="J54" s="90">
        <v>0.91085358704899999</v>
      </c>
      <c r="K54" s="90"/>
      <c r="L54" s="90">
        <v>0.91120071684587811</v>
      </c>
    </row>
    <row r="55" spans="2:12" x14ac:dyDescent="0.2">
      <c r="B55" s="71">
        <v>184113</v>
      </c>
      <c r="C55" s="83" t="s">
        <v>2388</v>
      </c>
      <c r="D55" s="83" t="s">
        <v>2389</v>
      </c>
      <c r="E55" s="83" t="s">
        <v>2357</v>
      </c>
      <c r="F55" s="84" t="s">
        <v>2674</v>
      </c>
      <c r="G55" s="90"/>
      <c r="H55" s="90"/>
      <c r="I55" s="90"/>
      <c r="J55" s="90"/>
      <c r="K55" s="90">
        <v>0.71751412429299999</v>
      </c>
      <c r="L55" s="90">
        <v>0.71751412429299999</v>
      </c>
    </row>
    <row r="56" spans="2:12" x14ac:dyDescent="0.2">
      <c r="B56" s="71">
        <v>204440</v>
      </c>
      <c r="C56" s="83" t="s">
        <v>47</v>
      </c>
      <c r="D56" s="83" t="s">
        <v>871</v>
      </c>
      <c r="E56" s="83" t="s">
        <v>2357</v>
      </c>
      <c r="F56" s="84" t="s">
        <v>2674</v>
      </c>
      <c r="G56" s="90">
        <v>0.30719885958600002</v>
      </c>
      <c r="H56" s="90"/>
      <c r="I56" s="90"/>
      <c r="J56" s="90">
        <v>0.57011352386799996</v>
      </c>
      <c r="K56" s="90"/>
      <c r="L56" s="90">
        <v>0.54836313033633666</v>
      </c>
    </row>
    <row r="57" spans="2:12" x14ac:dyDescent="0.2">
      <c r="B57" s="71">
        <v>309268</v>
      </c>
      <c r="C57" s="83" t="s">
        <v>48</v>
      </c>
      <c r="D57" s="83" t="s">
        <v>208</v>
      </c>
      <c r="E57" s="83" t="s">
        <v>2357</v>
      </c>
      <c r="F57" s="84" t="s">
        <v>2674</v>
      </c>
      <c r="G57" s="90"/>
      <c r="H57" s="90"/>
      <c r="I57" s="90"/>
      <c r="J57" s="90">
        <v>0.51682692307599998</v>
      </c>
      <c r="K57" s="90"/>
      <c r="L57" s="90">
        <v>0.51682692307692313</v>
      </c>
    </row>
    <row r="58" spans="2:12" x14ac:dyDescent="0.2">
      <c r="B58" s="71">
        <v>311489</v>
      </c>
      <c r="C58" s="83" t="s">
        <v>49</v>
      </c>
      <c r="D58" s="83" t="s">
        <v>2298</v>
      </c>
      <c r="E58" s="83" t="s">
        <v>2358</v>
      </c>
      <c r="F58" s="84" t="s">
        <v>2674</v>
      </c>
      <c r="G58" s="90"/>
      <c r="H58" s="90"/>
      <c r="I58" s="90"/>
      <c r="J58" s="90">
        <v>0.16553287981799999</v>
      </c>
      <c r="K58" s="90"/>
      <c r="L58" s="90">
        <v>0.1655328798185941</v>
      </c>
    </row>
    <row r="59" spans="2:12" x14ac:dyDescent="0.2">
      <c r="B59" s="71">
        <v>307243</v>
      </c>
      <c r="C59" s="83" t="s">
        <v>50</v>
      </c>
      <c r="D59" s="83" t="s">
        <v>211</v>
      </c>
      <c r="E59" s="83" t="s">
        <v>2357</v>
      </c>
      <c r="F59" s="84" t="s">
        <v>2674</v>
      </c>
      <c r="G59" s="90"/>
      <c r="H59" s="90"/>
      <c r="I59" s="90"/>
      <c r="J59" s="90">
        <v>0.434081346423</v>
      </c>
      <c r="K59" s="90"/>
      <c r="L59" s="90">
        <v>0.43408134642356239</v>
      </c>
    </row>
    <row r="60" spans="2:12" x14ac:dyDescent="0.2">
      <c r="B60" s="71">
        <v>610895</v>
      </c>
      <c r="C60" s="83" t="s">
        <v>51</v>
      </c>
      <c r="D60" s="83" t="s">
        <v>204</v>
      </c>
      <c r="E60" s="83" t="s">
        <v>2357</v>
      </c>
      <c r="F60" s="84" t="s">
        <v>2674</v>
      </c>
      <c r="G60" s="90"/>
      <c r="H60" s="90"/>
      <c r="I60" s="90"/>
      <c r="J60" s="90">
        <v>0.43609022556299998</v>
      </c>
      <c r="K60" s="90"/>
      <c r="L60" s="90">
        <v>0.43609022556390975</v>
      </c>
    </row>
    <row r="61" spans="2:12" x14ac:dyDescent="0.2">
      <c r="B61" s="71">
        <v>178737</v>
      </c>
      <c r="C61" s="83" t="s">
        <v>52</v>
      </c>
      <c r="D61" s="83" t="s">
        <v>2299</v>
      </c>
      <c r="E61" s="83" t="s">
        <v>2357</v>
      </c>
      <c r="F61" s="84" t="s">
        <v>2674</v>
      </c>
      <c r="G61" s="90">
        <v>0.26394052044600003</v>
      </c>
      <c r="H61" s="90"/>
      <c r="I61" s="90"/>
      <c r="J61" s="90"/>
      <c r="K61" s="90">
        <v>0.33333333333300003</v>
      </c>
      <c r="L61" s="90">
        <v>0.26470588235294118</v>
      </c>
    </row>
    <row r="62" spans="2:12" x14ac:dyDescent="0.2">
      <c r="B62" s="71">
        <v>494549</v>
      </c>
      <c r="C62" s="83" t="s">
        <v>53</v>
      </c>
      <c r="D62" s="83" t="s">
        <v>208</v>
      </c>
      <c r="E62" s="83" t="s">
        <v>2357</v>
      </c>
      <c r="F62" s="84" t="s">
        <v>2674</v>
      </c>
      <c r="G62" s="90">
        <v>0.88921282798800005</v>
      </c>
      <c r="H62" s="90"/>
      <c r="I62" s="90">
        <v>0.47777777777699998</v>
      </c>
      <c r="J62" s="90"/>
      <c r="K62" s="90"/>
      <c r="L62" s="90">
        <v>0.63759909399773496</v>
      </c>
    </row>
    <row r="63" spans="2:12" x14ac:dyDescent="0.2">
      <c r="B63" s="71">
        <v>106119</v>
      </c>
      <c r="C63" s="83" t="s">
        <v>54</v>
      </c>
      <c r="D63" s="83" t="s">
        <v>2293</v>
      </c>
      <c r="E63" s="83" t="s">
        <v>2357</v>
      </c>
      <c r="F63" s="84" t="s">
        <v>2674</v>
      </c>
      <c r="G63" s="90">
        <v>0.181818181818</v>
      </c>
      <c r="H63" s="90"/>
      <c r="I63" s="90"/>
      <c r="J63" s="90">
        <v>0.966078066914</v>
      </c>
      <c r="K63" s="90"/>
      <c r="L63" s="90">
        <v>0.96341463414634143</v>
      </c>
    </row>
    <row r="64" spans="2:12" x14ac:dyDescent="0.2">
      <c r="B64" s="71">
        <v>310671</v>
      </c>
      <c r="C64" s="83" t="s">
        <v>55</v>
      </c>
      <c r="D64" s="83" t="s">
        <v>208</v>
      </c>
      <c r="E64" s="83" t="s">
        <v>2357</v>
      </c>
      <c r="F64" s="84" t="s">
        <v>2674</v>
      </c>
      <c r="G64" s="90"/>
      <c r="H64" s="90"/>
      <c r="I64" s="90"/>
      <c r="J64" s="90">
        <v>0.42033077853900003</v>
      </c>
      <c r="K64" s="90"/>
      <c r="L64" s="90">
        <v>0.42033077853973377</v>
      </c>
    </row>
    <row r="65" spans="2:12" x14ac:dyDescent="0.2">
      <c r="B65" s="71">
        <v>121873</v>
      </c>
      <c r="C65" s="83" t="s">
        <v>56</v>
      </c>
      <c r="D65" s="83" t="s">
        <v>208</v>
      </c>
      <c r="E65" s="83" t="s">
        <v>2358</v>
      </c>
      <c r="F65" s="84" t="s">
        <v>2675</v>
      </c>
      <c r="G65" s="90">
        <v>0.471420184661</v>
      </c>
      <c r="H65" s="90">
        <v>0.444444444444</v>
      </c>
      <c r="I65" s="90">
        <v>0.639500734214</v>
      </c>
      <c r="J65" s="90">
        <v>0.95319588934099997</v>
      </c>
      <c r="K65" s="90">
        <v>0.49549549549499999</v>
      </c>
      <c r="L65" s="90">
        <v>0.81253697787244117</v>
      </c>
    </row>
    <row r="66" spans="2:12" x14ac:dyDescent="0.2">
      <c r="B66" s="71">
        <v>194734</v>
      </c>
      <c r="C66" s="83" t="s">
        <v>57</v>
      </c>
      <c r="D66" s="83" t="s">
        <v>2301</v>
      </c>
      <c r="E66" s="83" t="s">
        <v>2357</v>
      </c>
      <c r="F66" s="84" t="s">
        <v>2674</v>
      </c>
      <c r="G66" s="90"/>
      <c r="H66" s="90">
        <v>0.61290322580599998</v>
      </c>
      <c r="I66" s="90"/>
      <c r="J66" s="90"/>
      <c r="K66" s="90">
        <v>0.58715596330200004</v>
      </c>
      <c r="L66" s="90">
        <v>0.5897858319604613</v>
      </c>
    </row>
    <row r="67" spans="2:12" x14ac:dyDescent="0.2">
      <c r="B67" s="71">
        <v>309611</v>
      </c>
      <c r="C67" s="83" t="s">
        <v>58</v>
      </c>
      <c r="D67" s="83" t="s">
        <v>204</v>
      </c>
      <c r="E67" s="83" t="s">
        <v>2357</v>
      </c>
      <c r="F67" s="84" t="s">
        <v>2674</v>
      </c>
      <c r="G67" s="90"/>
      <c r="H67" s="90"/>
      <c r="I67" s="90"/>
      <c r="J67" s="90">
        <v>0.236334405144</v>
      </c>
      <c r="K67" s="90"/>
      <c r="L67" s="90">
        <v>0.23633440514469453</v>
      </c>
    </row>
    <row r="68" spans="2:12" x14ac:dyDescent="0.2">
      <c r="B68" s="71">
        <v>302221</v>
      </c>
      <c r="C68" s="83" t="s">
        <v>59</v>
      </c>
      <c r="D68" s="83" t="s">
        <v>156</v>
      </c>
      <c r="E68" s="83" t="s">
        <v>2357</v>
      </c>
      <c r="F68" s="84" t="s">
        <v>2674</v>
      </c>
      <c r="G68" s="90"/>
      <c r="H68" s="90"/>
      <c r="I68" s="90">
        <v>0.96705426356500002</v>
      </c>
      <c r="J68" s="90">
        <v>0.95391705069099997</v>
      </c>
      <c r="K68" s="90">
        <v>1</v>
      </c>
      <c r="L68" s="90">
        <v>0.96326530612244898</v>
      </c>
    </row>
    <row r="69" spans="2:12" x14ac:dyDescent="0.2">
      <c r="B69" s="71">
        <v>141916</v>
      </c>
      <c r="C69" s="83" t="s">
        <v>60</v>
      </c>
      <c r="D69" s="83" t="s">
        <v>208</v>
      </c>
      <c r="E69" s="83" t="s">
        <v>2357</v>
      </c>
      <c r="F69" s="84" t="s">
        <v>2674</v>
      </c>
      <c r="G69" s="90"/>
      <c r="H69" s="90">
        <v>0.44943820224699998</v>
      </c>
      <c r="I69" s="90"/>
      <c r="J69" s="90">
        <v>0.60869565217300003</v>
      </c>
      <c r="K69" s="90">
        <v>0.64356435643499998</v>
      </c>
      <c r="L69" s="90">
        <v>0.58446866485013627</v>
      </c>
    </row>
    <row r="70" spans="2:12" x14ac:dyDescent="0.2">
      <c r="B70" s="71">
        <v>122287</v>
      </c>
      <c r="C70" s="83" t="s">
        <v>61</v>
      </c>
      <c r="D70" s="83" t="s">
        <v>206</v>
      </c>
      <c r="E70" s="83" t="s">
        <v>2357</v>
      </c>
      <c r="F70" s="84" t="s">
        <v>2674</v>
      </c>
      <c r="G70" s="90">
        <v>0.62262387036400002</v>
      </c>
      <c r="H70" s="90">
        <v>0.75</v>
      </c>
      <c r="I70" s="90">
        <v>0.765625</v>
      </c>
      <c r="J70" s="90">
        <v>0.78260869565199997</v>
      </c>
      <c r="K70" s="90">
        <v>0.567567567567</v>
      </c>
      <c r="L70" s="90">
        <v>0.62643508978510454</v>
      </c>
    </row>
    <row r="71" spans="2:12" x14ac:dyDescent="0.2">
      <c r="B71" s="71">
        <v>202277</v>
      </c>
      <c r="C71" s="83" t="s">
        <v>62</v>
      </c>
      <c r="D71" s="83" t="s">
        <v>208</v>
      </c>
      <c r="E71" s="83" t="s">
        <v>2358</v>
      </c>
      <c r="F71" s="84" t="s">
        <v>2674</v>
      </c>
      <c r="G71" s="90"/>
      <c r="H71" s="90"/>
      <c r="I71" s="90"/>
      <c r="J71" s="90">
        <v>0.57603222557900002</v>
      </c>
      <c r="K71" s="90"/>
      <c r="L71" s="90">
        <v>0.57603222557905343</v>
      </c>
    </row>
    <row r="72" spans="2:12" x14ac:dyDescent="0.2">
      <c r="B72" s="71">
        <v>150892</v>
      </c>
      <c r="C72" s="83" t="s">
        <v>63</v>
      </c>
      <c r="D72" s="83" t="s">
        <v>208</v>
      </c>
      <c r="E72" s="83" t="s">
        <v>2357</v>
      </c>
      <c r="F72" s="84" t="s">
        <v>2674</v>
      </c>
      <c r="G72" s="90">
        <v>0.23020667726499999</v>
      </c>
      <c r="H72" s="90"/>
      <c r="I72" s="90">
        <v>0.65027322404300003</v>
      </c>
      <c r="J72" s="90">
        <v>0.83852867830400002</v>
      </c>
      <c r="K72" s="90">
        <v>0.76923076923</v>
      </c>
      <c r="L72" s="90">
        <v>0.45867068348710222</v>
      </c>
    </row>
    <row r="73" spans="2:12" x14ac:dyDescent="0.2">
      <c r="B73" s="71">
        <v>313153</v>
      </c>
      <c r="C73" s="83" t="s">
        <v>64</v>
      </c>
      <c r="D73" s="83" t="s">
        <v>2302</v>
      </c>
      <c r="E73" s="83" t="s">
        <v>2357</v>
      </c>
      <c r="F73" s="84" t="s">
        <v>2674</v>
      </c>
      <c r="G73" s="90">
        <v>0.217119702853</v>
      </c>
      <c r="H73" s="90"/>
      <c r="I73" s="90"/>
      <c r="J73" s="90">
        <v>0.63411619282999998</v>
      </c>
      <c r="K73" s="90"/>
      <c r="L73" s="90">
        <v>0.30659063784643947</v>
      </c>
    </row>
    <row r="74" spans="2:12" x14ac:dyDescent="0.2">
      <c r="B74" s="71">
        <v>202106</v>
      </c>
      <c r="C74" s="83" t="s">
        <v>65</v>
      </c>
      <c r="D74" s="83" t="s">
        <v>208</v>
      </c>
      <c r="E74" s="83" t="s">
        <v>2357</v>
      </c>
      <c r="F74" s="84" t="s">
        <v>2674</v>
      </c>
      <c r="G74" s="90"/>
      <c r="H74" s="90"/>
      <c r="I74" s="90"/>
      <c r="J74" s="90">
        <v>0.61710794297299998</v>
      </c>
      <c r="K74" s="90"/>
      <c r="L74" s="90">
        <v>0.61710794297352345</v>
      </c>
    </row>
    <row r="75" spans="2:12" x14ac:dyDescent="0.2">
      <c r="B75" s="71">
        <v>312328</v>
      </c>
      <c r="C75" s="83" t="s">
        <v>66</v>
      </c>
      <c r="D75" s="83" t="s">
        <v>204</v>
      </c>
      <c r="E75" s="83" t="s">
        <v>2357</v>
      </c>
      <c r="F75" s="84" t="s">
        <v>2674</v>
      </c>
      <c r="G75" s="90"/>
      <c r="H75" s="90"/>
      <c r="I75" s="90"/>
      <c r="J75" s="90">
        <v>5.6880733943999999E-2</v>
      </c>
      <c r="K75" s="90"/>
      <c r="L75" s="90">
        <v>5.6880733944954132E-2</v>
      </c>
    </row>
    <row r="76" spans="2:12" x14ac:dyDescent="0.2">
      <c r="B76" s="71">
        <v>202111</v>
      </c>
      <c r="C76" s="83" t="s">
        <v>67</v>
      </c>
      <c r="D76" s="83" t="s">
        <v>208</v>
      </c>
      <c r="E76" s="83" t="s">
        <v>2357</v>
      </c>
      <c r="F76" s="84" t="s">
        <v>2675</v>
      </c>
      <c r="G76" s="90"/>
      <c r="H76" s="90"/>
      <c r="I76" s="90"/>
      <c r="J76" s="90">
        <v>0.43604426216800002</v>
      </c>
      <c r="K76" s="90"/>
      <c r="L76" s="90">
        <v>0.43604426216822717</v>
      </c>
    </row>
    <row r="77" spans="2:12" x14ac:dyDescent="0.2">
      <c r="B77" s="71">
        <v>309378</v>
      </c>
      <c r="C77" s="83" t="s">
        <v>68</v>
      </c>
      <c r="D77" s="83" t="s">
        <v>203</v>
      </c>
      <c r="E77" s="83" t="s">
        <v>2357</v>
      </c>
      <c r="F77" s="84" t="s">
        <v>2674</v>
      </c>
      <c r="G77" s="90"/>
      <c r="H77" s="90"/>
      <c r="I77" s="90"/>
      <c r="J77" s="90">
        <v>0.34258252511600001</v>
      </c>
      <c r="K77" s="90"/>
      <c r="L77" s="90">
        <v>0.34258252511633974</v>
      </c>
    </row>
    <row r="78" spans="2:12" x14ac:dyDescent="0.2">
      <c r="B78" s="71">
        <v>719437</v>
      </c>
      <c r="C78" s="83" t="s">
        <v>69</v>
      </c>
      <c r="D78" s="83" t="s">
        <v>208</v>
      </c>
      <c r="E78" s="83" t="s">
        <v>2357</v>
      </c>
      <c r="F78" s="84" t="s">
        <v>2674</v>
      </c>
      <c r="G78" s="90"/>
      <c r="H78" s="90"/>
      <c r="I78" s="90">
        <v>0.856737588652</v>
      </c>
      <c r="J78" s="90">
        <v>0.875</v>
      </c>
      <c r="K78" s="90"/>
      <c r="L78" s="90">
        <v>0.85680640602920399</v>
      </c>
    </row>
    <row r="79" spans="2:12" x14ac:dyDescent="0.2">
      <c r="B79" s="71">
        <v>477112</v>
      </c>
      <c r="C79" s="83" t="s">
        <v>70</v>
      </c>
      <c r="D79" s="83" t="s">
        <v>204</v>
      </c>
      <c r="E79" s="83" t="s">
        <v>2357</v>
      </c>
      <c r="F79" s="84" t="s">
        <v>2674</v>
      </c>
      <c r="G79" s="90"/>
      <c r="H79" s="90"/>
      <c r="I79" s="90"/>
      <c r="J79" s="90">
        <v>0.59659781287900004</v>
      </c>
      <c r="K79" s="90"/>
      <c r="L79" s="90">
        <v>0.59659781287970837</v>
      </c>
    </row>
    <row r="80" spans="2:12" x14ac:dyDescent="0.2">
      <c r="B80" s="71">
        <v>304295</v>
      </c>
      <c r="C80" s="83" t="s">
        <v>71</v>
      </c>
      <c r="D80" s="83" t="s">
        <v>2303</v>
      </c>
      <c r="E80" s="83" t="s">
        <v>2357</v>
      </c>
      <c r="F80" s="84" t="s">
        <v>2924</v>
      </c>
      <c r="G80" s="90"/>
      <c r="H80" s="90"/>
      <c r="I80" s="90"/>
      <c r="J80" s="90">
        <v>0.27426424546</v>
      </c>
      <c r="K80" s="90"/>
      <c r="L80" s="90">
        <v>0.27426424546023792</v>
      </c>
    </row>
    <row r="81" spans="2:12" x14ac:dyDescent="0.2">
      <c r="B81" s="71">
        <v>468631</v>
      </c>
      <c r="C81" s="83" t="s">
        <v>72</v>
      </c>
      <c r="D81" s="83" t="s">
        <v>208</v>
      </c>
      <c r="E81" s="83" t="s">
        <v>2357</v>
      </c>
      <c r="F81" s="84" t="s">
        <v>2674</v>
      </c>
      <c r="G81" s="90"/>
      <c r="H81" s="90">
        <v>0.88</v>
      </c>
      <c r="I81" s="90"/>
      <c r="J81" s="90"/>
      <c r="K81" s="90">
        <v>0.691326530612</v>
      </c>
      <c r="L81" s="90">
        <v>0.69525395503746878</v>
      </c>
    </row>
    <row r="82" spans="2:12" x14ac:dyDescent="0.2">
      <c r="B82" s="71">
        <v>309794</v>
      </c>
      <c r="C82" s="83" t="s">
        <v>73</v>
      </c>
      <c r="D82" s="83" t="s">
        <v>204</v>
      </c>
      <c r="E82" s="83" t="s">
        <v>2357</v>
      </c>
      <c r="F82" s="84" t="s">
        <v>2674</v>
      </c>
      <c r="G82" s="90"/>
      <c r="H82" s="90"/>
      <c r="I82" s="90"/>
      <c r="J82" s="90">
        <v>0.241351568785</v>
      </c>
      <c r="K82" s="90"/>
      <c r="L82" s="90">
        <v>0.24135156878519709</v>
      </c>
    </row>
    <row r="83" spans="2:12" x14ac:dyDescent="0.2">
      <c r="B83" s="71">
        <v>311908</v>
      </c>
      <c r="C83" s="83" t="s">
        <v>74</v>
      </c>
      <c r="D83" s="83" t="s">
        <v>208</v>
      </c>
      <c r="E83" s="83" t="s">
        <v>2357</v>
      </c>
      <c r="F83" s="84" t="s">
        <v>2675</v>
      </c>
      <c r="G83" s="90"/>
      <c r="H83" s="90"/>
      <c r="I83" s="90"/>
      <c r="J83" s="90">
        <v>0.74193548386999997</v>
      </c>
      <c r="K83" s="90"/>
      <c r="L83" s="90">
        <v>0.74193548387096775</v>
      </c>
    </row>
    <row r="84" spans="2:12" x14ac:dyDescent="0.2">
      <c r="B84" s="71">
        <v>122351</v>
      </c>
      <c r="C84" s="83" t="s">
        <v>75</v>
      </c>
      <c r="D84" s="83" t="s">
        <v>2304</v>
      </c>
      <c r="E84" s="83" t="s">
        <v>2357</v>
      </c>
      <c r="F84" s="84" t="s">
        <v>2674</v>
      </c>
      <c r="G84" s="90">
        <v>0.38722966014400001</v>
      </c>
      <c r="H84" s="90"/>
      <c r="I84" s="90"/>
      <c r="J84" s="90"/>
      <c r="K84" s="90">
        <v>0.440298507462</v>
      </c>
      <c r="L84" s="90">
        <v>0.39870863599677159</v>
      </c>
    </row>
    <row r="85" spans="2:12" x14ac:dyDescent="0.2">
      <c r="B85" s="71">
        <v>122169</v>
      </c>
      <c r="C85" s="83" t="s">
        <v>76</v>
      </c>
      <c r="D85" s="83" t="s">
        <v>2305</v>
      </c>
      <c r="E85" s="83" t="s">
        <v>2357</v>
      </c>
      <c r="F85" s="84" t="s">
        <v>2674</v>
      </c>
      <c r="G85" s="90"/>
      <c r="H85" s="90">
        <v>0.69576059850350003</v>
      </c>
      <c r="I85" s="90"/>
      <c r="J85" s="90"/>
      <c r="K85" s="90">
        <v>0.76937984496099998</v>
      </c>
      <c r="L85" s="90">
        <v>0.75423293996921503</v>
      </c>
    </row>
    <row r="86" spans="2:12" x14ac:dyDescent="0.2">
      <c r="B86" s="71">
        <v>229586</v>
      </c>
      <c r="C86" s="83" t="s">
        <v>77</v>
      </c>
      <c r="D86" s="83" t="s">
        <v>2365</v>
      </c>
      <c r="E86" s="83" t="s">
        <v>2357</v>
      </c>
      <c r="F86" s="84" t="s">
        <v>2674</v>
      </c>
      <c r="G86" s="90"/>
      <c r="H86" s="90"/>
      <c r="I86" s="90"/>
      <c r="J86" s="90">
        <v>0.63492629576699999</v>
      </c>
      <c r="K86" s="90"/>
      <c r="L86" s="90">
        <v>0.63492629576795057</v>
      </c>
    </row>
    <row r="87" spans="2:12" x14ac:dyDescent="0.2">
      <c r="B87" s="71">
        <v>483296</v>
      </c>
      <c r="C87" s="83" t="s">
        <v>78</v>
      </c>
      <c r="D87" s="83" t="s">
        <v>208</v>
      </c>
      <c r="E87" s="83" t="s">
        <v>2357</v>
      </c>
      <c r="F87" s="84" t="s">
        <v>2674</v>
      </c>
      <c r="G87" s="90"/>
      <c r="H87" s="90"/>
      <c r="I87" s="90"/>
      <c r="J87" s="90">
        <v>0.29294605809099999</v>
      </c>
      <c r="K87" s="90"/>
      <c r="L87" s="90">
        <v>0.29294605809128632</v>
      </c>
    </row>
    <row r="88" spans="2:12" x14ac:dyDescent="0.2">
      <c r="B88" s="71">
        <v>309356</v>
      </c>
      <c r="C88" s="83" t="s">
        <v>241</v>
      </c>
      <c r="D88" s="83" t="s">
        <v>208</v>
      </c>
      <c r="E88" s="83" t="s">
        <v>2357</v>
      </c>
      <c r="F88" s="84" t="s">
        <v>2675</v>
      </c>
      <c r="G88" s="90"/>
      <c r="H88" s="90"/>
      <c r="I88" s="90"/>
      <c r="J88" s="90">
        <v>0.24314442413099999</v>
      </c>
      <c r="K88" s="90"/>
      <c r="L88" s="90">
        <v>0.24314442413162707</v>
      </c>
    </row>
    <row r="89" spans="2:12" x14ac:dyDescent="0.2">
      <c r="B89" s="71">
        <v>476154</v>
      </c>
      <c r="C89" s="83" t="s">
        <v>79</v>
      </c>
      <c r="D89" s="83" t="s">
        <v>2934</v>
      </c>
      <c r="E89" s="83" t="s">
        <v>2357</v>
      </c>
      <c r="F89" s="84" t="s">
        <v>2674</v>
      </c>
      <c r="G89" s="90"/>
      <c r="H89" s="90"/>
      <c r="I89" s="90"/>
      <c r="J89" s="90">
        <v>0.119153674832</v>
      </c>
      <c r="K89" s="90"/>
      <c r="L89" s="90">
        <v>0.11915367483296214</v>
      </c>
    </row>
    <row r="90" spans="2:12" x14ac:dyDescent="0.2">
      <c r="B90" s="71">
        <v>177898</v>
      </c>
      <c r="C90" s="83" t="s">
        <v>2390</v>
      </c>
      <c r="D90" s="83" t="s">
        <v>208</v>
      </c>
      <c r="E90" s="83" t="s">
        <v>2357</v>
      </c>
      <c r="F90" s="84" t="s">
        <v>2674</v>
      </c>
      <c r="G90" s="90"/>
      <c r="H90" s="90">
        <v>0.92857142857099995</v>
      </c>
      <c r="I90" s="90"/>
      <c r="J90" s="90">
        <f>267.3913043478%/3</f>
        <v>0.89130434782599988</v>
      </c>
      <c r="K90" s="90">
        <v>0.825902335456</v>
      </c>
      <c r="L90" s="90">
        <v>0.83427495291902076</v>
      </c>
    </row>
    <row r="91" spans="2:12" x14ac:dyDescent="0.2">
      <c r="B91" s="71">
        <v>311341</v>
      </c>
      <c r="C91" s="83" t="s">
        <v>80</v>
      </c>
      <c r="D91" s="83" t="s">
        <v>2306</v>
      </c>
      <c r="E91" s="83" t="s">
        <v>2357</v>
      </c>
      <c r="F91" s="84" t="s">
        <v>2922</v>
      </c>
      <c r="G91" s="90"/>
      <c r="H91" s="90"/>
      <c r="I91" s="90"/>
      <c r="J91" s="90">
        <v>0.93939393939299998</v>
      </c>
      <c r="K91" s="90"/>
      <c r="L91" s="90">
        <v>0.93939393939393945</v>
      </c>
    </row>
    <row r="92" spans="2:12" x14ac:dyDescent="0.2">
      <c r="B92" s="71">
        <v>196142</v>
      </c>
      <c r="C92" s="83" t="s">
        <v>81</v>
      </c>
      <c r="D92" s="83" t="s">
        <v>2291</v>
      </c>
      <c r="E92" s="83" t="s">
        <v>2358</v>
      </c>
      <c r="F92" s="84" t="s">
        <v>2674</v>
      </c>
      <c r="G92" s="90"/>
      <c r="H92" s="90">
        <v>0.65993623804400003</v>
      </c>
      <c r="I92" s="90"/>
      <c r="J92" s="90">
        <v>0.58402444347399995</v>
      </c>
      <c r="K92" s="90">
        <v>0.53209700427899997</v>
      </c>
      <c r="L92" s="90">
        <v>0.60566315273351312</v>
      </c>
    </row>
    <row r="93" spans="2:12" x14ac:dyDescent="0.2">
      <c r="B93" s="71">
        <v>311340</v>
      </c>
      <c r="C93" s="83" t="s">
        <v>82</v>
      </c>
      <c r="D93" s="83" t="s">
        <v>2306</v>
      </c>
      <c r="E93" s="83" t="s">
        <v>2357</v>
      </c>
      <c r="F93" s="84" t="s">
        <v>2922</v>
      </c>
      <c r="G93" s="90"/>
      <c r="H93" s="90"/>
      <c r="I93" s="90"/>
      <c r="J93" s="90">
        <v>0.94247787610599998</v>
      </c>
      <c r="K93" s="90"/>
      <c r="L93" s="90">
        <v>0.94247787610619471</v>
      </c>
    </row>
    <row r="94" spans="2:12" x14ac:dyDescent="0.2">
      <c r="B94" s="71">
        <v>202160</v>
      </c>
      <c r="C94" s="83" t="s">
        <v>83</v>
      </c>
      <c r="D94" s="83" t="s">
        <v>2291</v>
      </c>
      <c r="E94" s="83" t="s">
        <v>2357</v>
      </c>
      <c r="F94" s="84" t="s">
        <v>2674</v>
      </c>
      <c r="G94" s="90"/>
      <c r="H94" s="90"/>
      <c r="I94" s="90"/>
      <c r="J94" s="90">
        <v>0.15254934210500001</v>
      </c>
      <c r="K94" s="90"/>
      <c r="L94" s="90">
        <v>0.15254934210526316</v>
      </c>
    </row>
    <row r="95" spans="2:12" x14ac:dyDescent="0.2">
      <c r="B95" s="71">
        <v>119223</v>
      </c>
      <c r="C95" s="83" t="s">
        <v>84</v>
      </c>
      <c r="D95" s="83" t="s">
        <v>2293</v>
      </c>
      <c r="E95" s="83" t="s">
        <v>2357</v>
      </c>
      <c r="F95" s="84" t="s">
        <v>2674</v>
      </c>
      <c r="G95" s="90"/>
      <c r="H95" s="90"/>
      <c r="I95" s="90"/>
      <c r="J95" s="90"/>
      <c r="K95" s="90">
        <v>0.176237623762</v>
      </c>
      <c r="L95" s="90">
        <v>0.17623762376237623</v>
      </c>
    </row>
    <row r="96" spans="2:12" x14ac:dyDescent="0.2">
      <c r="B96" s="71">
        <v>114216</v>
      </c>
      <c r="C96" s="83" t="s">
        <v>85</v>
      </c>
      <c r="D96" s="83" t="s">
        <v>2310</v>
      </c>
      <c r="E96" s="83" t="s">
        <v>2357</v>
      </c>
      <c r="F96" s="84" t="s">
        <v>2674</v>
      </c>
      <c r="G96" s="90">
        <v>0.24999849626699999</v>
      </c>
      <c r="H96" s="90">
        <v>0.65384615384599998</v>
      </c>
      <c r="I96" s="90">
        <v>0.29890543988099999</v>
      </c>
      <c r="J96" s="90">
        <v>0.89221965560600003</v>
      </c>
      <c r="K96" s="90">
        <v>0.50618046971499997</v>
      </c>
      <c r="L96" s="90">
        <v>0.40909933830657058</v>
      </c>
    </row>
    <row r="97" spans="2:12" x14ac:dyDescent="0.2">
      <c r="B97" s="71">
        <v>119297</v>
      </c>
      <c r="C97" s="83" t="s">
        <v>86</v>
      </c>
      <c r="D97" s="83" t="s">
        <v>205</v>
      </c>
      <c r="E97" s="83" t="s">
        <v>2357</v>
      </c>
      <c r="F97" s="84" t="s">
        <v>2674</v>
      </c>
      <c r="G97" s="90"/>
      <c r="H97" s="90">
        <v>0.76</v>
      </c>
      <c r="I97" s="90"/>
      <c r="J97" s="90"/>
      <c r="K97" s="90">
        <v>0.53184165232299996</v>
      </c>
      <c r="L97" s="90">
        <v>0.54125412541254125</v>
      </c>
    </row>
    <row r="98" spans="2:12" x14ac:dyDescent="0.2">
      <c r="B98" s="71">
        <v>183332</v>
      </c>
      <c r="C98" s="83" t="s">
        <v>87</v>
      </c>
      <c r="D98" s="83" t="s">
        <v>2293</v>
      </c>
      <c r="E98" s="83" t="s">
        <v>2357</v>
      </c>
      <c r="F98" s="84" t="s">
        <v>2674</v>
      </c>
      <c r="G98" s="90"/>
      <c r="H98" s="90">
        <v>0.33333333333300003</v>
      </c>
      <c r="I98" s="90"/>
      <c r="J98" s="90"/>
      <c r="K98" s="90">
        <v>0.28546203649200003</v>
      </c>
      <c r="L98" s="90">
        <v>0.28629265471370735</v>
      </c>
    </row>
    <row r="99" spans="2:12" x14ac:dyDescent="0.2">
      <c r="B99" s="71">
        <v>115248</v>
      </c>
      <c r="C99" s="83" t="s">
        <v>88</v>
      </c>
      <c r="D99" s="83" t="s">
        <v>2307</v>
      </c>
      <c r="E99" s="83" t="s">
        <v>2357</v>
      </c>
      <c r="F99" s="84" t="s">
        <v>2674</v>
      </c>
      <c r="G99" s="90">
        <v>0.25</v>
      </c>
      <c r="H99" s="90">
        <v>0.78378378378299995</v>
      </c>
      <c r="I99" s="90"/>
      <c r="J99" s="90"/>
      <c r="K99" s="90">
        <v>0.81023928770099995</v>
      </c>
      <c r="L99" s="90">
        <v>0.8030218242865137</v>
      </c>
    </row>
    <row r="100" spans="2:12" x14ac:dyDescent="0.2">
      <c r="B100" s="71">
        <v>311492</v>
      </c>
      <c r="C100" s="83" t="s">
        <v>89</v>
      </c>
      <c r="D100" s="83" t="s">
        <v>212</v>
      </c>
      <c r="E100" s="83" t="s">
        <v>2357</v>
      </c>
      <c r="F100" s="84" t="s">
        <v>2674</v>
      </c>
      <c r="G100" s="90"/>
      <c r="H100" s="90"/>
      <c r="I100" s="90"/>
      <c r="J100" s="90">
        <v>0.36357938382900001</v>
      </c>
      <c r="K100" s="90"/>
      <c r="L100" s="90">
        <v>0.36357938382913069</v>
      </c>
    </row>
    <row r="101" spans="2:12" x14ac:dyDescent="0.2">
      <c r="B101" s="71">
        <v>202972</v>
      </c>
      <c r="C101" s="83" t="s">
        <v>90</v>
      </c>
      <c r="D101" s="83" t="s">
        <v>2308</v>
      </c>
      <c r="E101" s="83" t="s">
        <v>2357</v>
      </c>
      <c r="F101" s="84" t="s">
        <v>2674</v>
      </c>
      <c r="G101" s="90"/>
      <c r="H101" s="90"/>
      <c r="I101" s="90"/>
      <c r="J101" s="90">
        <v>0.67220543806599997</v>
      </c>
      <c r="K101" s="90"/>
      <c r="L101" s="90">
        <v>0.67220543806646527</v>
      </c>
    </row>
    <row r="102" spans="2:12" x14ac:dyDescent="0.2">
      <c r="B102" s="71">
        <v>113849</v>
      </c>
      <c r="C102" s="83" t="s">
        <v>91</v>
      </c>
      <c r="D102" s="83" t="s">
        <v>213</v>
      </c>
      <c r="E102" s="83" t="s">
        <v>2357</v>
      </c>
      <c r="F102" s="84" t="s">
        <v>2674</v>
      </c>
      <c r="G102" s="90"/>
      <c r="H102" s="90"/>
      <c r="I102" s="90"/>
      <c r="J102" s="90">
        <v>0.71456692913300002</v>
      </c>
      <c r="K102" s="90"/>
      <c r="L102" s="90">
        <v>0.71456692913385822</v>
      </c>
    </row>
    <row r="103" spans="2:12" x14ac:dyDescent="0.2">
      <c r="B103" s="71">
        <v>716148</v>
      </c>
      <c r="C103" s="83" t="s">
        <v>2391</v>
      </c>
      <c r="D103" s="83" t="s">
        <v>2309</v>
      </c>
      <c r="E103" s="83" t="s">
        <v>2357</v>
      </c>
      <c r="F103" s="84" t="s">
        <v>2922</v>
      </c>
      <c r="G103" s="90">
        <v>0.36871811570599999</v>
      </c>
      <c r="H103" s="90"/>
      <c r="I103" s="90"/>
      <c r="J103" s="90"/>
      <c r="K103" s="90"/>
      <c r="L103" s="90">
        <v>0.3687181157060675</v>
      </c>
    </row>
    <row r="104" spans="2:12" x14ac:dyDescent="0.2">
      <c r="B104" s="71">
        <v>314050</v>
      </c>
      <c r="C104" s="83" t="s">
        <v>92</v>
      </c>
      <c r="D104" s="83" t="s">
        <v>2309</v>
      </c>
      <c r="E104" s="83" t="s">
        <v>2357</v>
      </c>
      <c r="F104" s="84" t="s">
        <v>2925</v>
      </c>
      <c r="G104" s="90"/>
      <c r="H104" s="90"/>
      <c r="I104" s="90"/>
      <c r="J104" s="90">
        <v>0.98023064250400005</v>
      </c>
      <c r="K104" s="90"/>
      <c r="L104" s="90">
        <v>0.98023064250411862</v>
      </c>
    </row>
    <row r="105" spans="2:12" x14ac:dyDescent="0.2">
      <c r="B105" s="71">
        <v>312518</v>
      </c>
      <c r="C105" s="83" t="s">
        <v>93</v>
      </c>
      <c r="D105" s="83" t="s">
        <v>208</v>
      </c>
      <c r="E105" s="83" t="s">
        <v>2357</v>
      </c>
      <c r="F105" s="84" t="s">
        <v>2675</v>
      </c>
      <c r="G105" s="90"/>
      <c r="H105" s="90"/>
      <c r="I105" s="90"/>
      <c r="J105" s="90">
        <v>0.37546728971900001</v>
      </c>
      <c r="K105" s="90"/>
      <c r="L105" s="90">
        <v>0.37546728971962617</v>
      </c>
    </row>
    <row r="106" spans="2:12" x14ac:dyDescent="0.2">
      <c r="B106" s="71">
        <v>307711</v>
      </c>
      <c r="C106" s="83" t="s">
        <v>94</v>
      </c>
      <c r="D106" s="83" t="s">
        <v>204</v>
      </c>
      <c r="E106" s="83" t="s">
        <v>2357</v>
      </c>
      <c r="F106" s="84" t="s">
        <v>2674</v>
      </c>
      <c r="G106" s="90"/>
      <c r="H106" s="90"/>
      <c r="I106" s="90"/>
      <c r="J106" s="90">
        <v>0.203921568627</v>
      </c>
      <c r="K106" s="90"/>
      <c r="L106" s="90">
        <v>0.20392156862745098</v>
      </c>
    </row>
    <row r="107" spans="2:12" x14ac:dyDescent="0.2">
      <c r="B107" s="71">
        <v>536726</v>
      </c>
      <c r="C107" s="83" t="s">
        <v>95</v>
      </c>
      <c r="D107" s="83" t="s">
        <v>208</v>
      </c>
      <c r="E107" s="83" t="s">
        <v>2357</v>
      </c>
      <c r="F107" s="84" t="s">
        <v>2674</v>
      </c>
      <c r="G107" s="90"/>
      <c r="H107" s="90"/>
      <c r="I107" s="90"/>
      <c r="J107" s="90">
        <v>0.79890618426500004</v>
      </c>
      <c r="K107" s="90"/>
      <c r="L107" s="90">
        <v>0.79890618426588134</v>
      </c>
    </row>
    <row r="108" spans="2:12" x14ac:dyDescent="0.2">
      <c r="B108" s="71">
        <v>409120</v>
      </c>
      <c r="C108" s="83" t="s">
        <v>96</v>
      </c>
      <c r="D108" s="83" t="s">
        <v>208</v>
      </c>
      <c r="E108" s="83" t="s">
        <v>2357</v>
      </c>
      <c r="F108" s="84" t="s">
        <v>2674</v>
      </c>
      <c r="G108" s="90">
        <v>0.16067146282899999</v>
      </c>
      <c r="H108" s="90"/>
      <c r="I108" s="90"/>
      <c r="J108" s="90">
        <v>1</v>
      </c>
      <c r="K108" s="90"/>
      <c r="L108" s="90">
        <v>0.23203510696653867</v>
      </c>
    </row>
    <row r="109" spans="2:12" x14ac:dyDescent="0.2">
      <c r="B109" s="71">
        <v>310635</v>
      </c>
      <c r="C109" s="83" t="s">
        <v>97</v>
      </c>
      <c r="D109" s="83" t="s">
        <v>203</v>
      </c>
      <c r="E109" s="83" t="s">
        <v>2357</v>
      </c>
      <c r="F109" s="84" t="s">
        <v>2674</v>
      </c>
      <c r="G109" s="90"/>
      <c r="H109" s="90"/>
      <c r="I109" s="90"/>
      <c r="J109" s="90">
        <v>0.51580278128900003</v>
      </c>
      <c r="K109" s="90"/>
      <c r="L109" s="90">
        <v>0.51580278128950696</v>
      </c>
    </row>
    <row r="110" spans="2:12" x14ac:dyDescent="0.2">
      <c r="B110" s="71">
        <v>306164</v>
      </c>
      <c r="C110" s="83" t="s">
        <v>98</v>
      </c>
      <c r="D110" s="83" t="s">
        <v>208</v>
      </c>
      <c r="E110" s="83" t="s">
        <v>2357</v>
      </c>
      <c r="F110" s="84" t="s">
        <v>2674</v>
      </c>
      <c r="G110" s="90"/>
      <c r="H110" s="90"/>
      <c r="I110" s="90"/>
      <c r="J110" s="90">
        <v>0.442154566744</v>
      </c>
      <c r="K110" s="90"/>
      <c r="L110" s="90">
        <v>0.44215456674473069</v>
      </c>
    </row>
    <row r="111" spans="2:12" x14ac:dyDescent="0.2">
      <c r="B111" s="71">
        <v>119298</v>
      </c>
      <c r="C111" s="83" t="s">
        <v>99</v>
      </c>
      <c r="D111" s="83" t="s">
        <v>2311</v>
      </c>
      <c r="E111" s="83" t="s">
        <v>2357</v>
      </c>
      <c r="F111" s="84" t="s">
        <v>2674</v>
      </c>
      <c r="G111" s="90"/>
      <c r="H111" s="90"/>
      <c r="I111" s="90"/>
      <c r="J111" s="90"/>
      <c r="K111" s="90">
        <v>0.568954457985</v>
      </c>
      <c r="L111" s="90">
        <v>0.5689544579858884</v>
      </c>
    </row>
    <row r="112" spans="2:12" x14ac:dyDescent="0.2">
      <c r="B112" s="71">
        <v>172330</v>
      </c>
      <c r="C112" s="83" t="s">
        <v>2392</v>
      </c>
      <c r="D112" s="83" t="s">
        <v>2393</v>
      </c>
      <c r="E112" s="83" t="s">
        <v>2357</v>
      </c>
      <c r="F112" s="84" t="s">
        <v>2675</v>
      </c>
      <c r="G112" s="90">
        <v>0.458083832335</v>
      </c>
      <c r="H112" s="90"/>
      <c r="I112" s="90">
        <v>1</v>
      </c>
      <c r="J112" s="90"/>
      <c r="K112" s="90">
        <v>0.74074074073999996</v>
      </c>
      <c r="L112" s="90">
        <v>0.53695652173913044</v>
      </c>
    </row>
    <row r="113" spans="2:12" x14ac:dyDescent="0.2">
      <c r="B113" s="71">
        <v>311618</v>
      </c>
      <c r="C113" s="83" t="s">
        <v>100</v>
      </c>
      <c r="D113" s="83" t="s">
        <v>208</v>
      </c>
      <c r="E113" s="83" t="s">
        <v>2357</v>
      </c>
      <c r="F113" s="84" t="s">
        <v>2922</v>
      </c>
      <c r="G113" s="90"/>
      <c r="H113" s="90"/>
      <c r="I113" s="90"/>
      <c r="J113" s="90">
        <v>0.54749807544200002</v>
      </c>
      <c r="K113" s="90"/>
      <c r="L113" s="90">
        <v>0.54749807544264817</v>
      </c>
    </row>
    <row r="114" spans="2:12" x14ac:dyDescent="0.2">
      <c r="B114" s="71">
        <v>124579</v>
      </c>
      <c r="C114" s="83" t="s">
        <v>101</v>
      </c>
      <c r="D114" s="83" t="s">
        <v>2285</v>
      </c>
      <c r="E114" s="83" t="s">
        <v>2357</v>
      </c>
      <c r="F114" s="84" t="s">
        <v>2674</v>
      </c>
      <c r="G114" s="90">
        <v>0.44961779013199998</v>
      </c>
      <c r="H114" s="90"/>
      <c r="I114" s="90"/>
      <c r="J114" s="90"/>
      <c r="K114" s="90"/>
      <c r="L114" s="90">
        <v>0.44961779013203612</v>
      </c>
    </row>
    <row r="115" spans="2:12" x14ac:dyDescent="0.2">
      <c r="B115" s="71">
        <v>310336</v>
      </c>
      <c r="C115" s="83" t="s">
        <v>102</v>
      </c>
      <c r="D115" s="83" t="s">
        <v>208</v>
      </c>
      <c r="E115" s="83" t="s">
        <v>2357</v>
      </c>
      <c r="F115" s="84" t="s">
        <v>2675</v>
      </c>
      <c r="G115" s="90"/>
      <c r="H115" s="90"/>
      <c r="I115" s="90">
        <v>0.60036003600300003</v>
      </c>
      <c r="J115" s="90"/>
      <c r="K115" s="90"/>
      <c r="L115" s="90">
        <v>0.60036003600360033</v>
      </c>
    </row>
    <row r="116" spans="2:12" x14ac:dyDescent="0.2">
      <c r="B116" s="71">
        <v>312583</v>
      </c>
      <c r="C116" s="83" t="s">
        <v>103</v>
      </c>
      <c r="D116" s="83" t="s">
        <v>204</v>
      </c>
      <c r="E116" s="83" t="s">
        <v>2357</v>
      </c>
      <c r="F116" s="84" t="s">
        <v>2674</v>
      </c>
      <c r="G116" s="90"/>
      <c r="H116" s="90"/>
      <c r="I116" s="90"/>
      <c r="J116" s="90">
        <v>0.76544943820199995</v>
      </c>
      <c r="K116" s="90"/>
      <c r="L116" s="90">
        <v>0.7654494382022472</v>
      </c>
    </row>
    <row r="117" spans="2:12" x14ac:dyDescent="0.2">
      <c r="B117" s="71">
        <v>106081</v>
      </c>
      <c r="C117" s="83" t="s">
        <v>104</v>
      </c>
      <c r="D117" s="83" t="s">
        <v>208</v>
      </c>
      <c r="E117" s="83" t="s">
        <v>2357</v>
      </c>
      <c r="F117" s="84" t="s">
        <v>2674</v>
      </c>
      <c r="G117" s="90"/>
      <c r="H117" s="90"/>
      <c r="I117" s="90">
        <v>0.49680170575600002</v>
      </c>
      <c r="J117" s="90">
        <v>0</v>
      </c>
      <c r="K117" s="90">
        <v>0</v>
      </c>
      <c r="L117" s="90">
        <v>0.49442970822281168</v>
      </c>
    </row>
    <row r="118" spans="2:12" x14ac:dyDescent="0.2">
      <c r="B118" s="71">
        <v>164992</v>
      </c>
      <c r="C118" s="83" t="s">
        <v>105</v>
      </c>
      <c r="D118" s="83" t="s">
        <v>105</v>
      </c>
      <c r="E118" s="83" t="s">
        <v>2357</v>
      </c>
      <c r="F118" s="84" t="s">
        <v>2674</v>
      </c>
      <c r="G118" s="90">
        <v>0.45344943067600002</v>
      </c>
      <c r="H118" s="90"/>
      <c r="I118" s="90">
        <v>0.58660998937300002</v>
      </c>
      <c r="J118" s="90">
        <v>0.85080645161199997</v>
      </c>
      <c r="K118" s="90">
        <v>0.33333333333300003</v>
      </c>
      <c r="L118" s="90">
        <v>0.56301089918256131</v>
      </c>
    </row>
    <row r="119" spans="2:12" x14ac:dyDescent="0.2">
      <c r="B119" s="71">
        <v>146786</v>
      </c>
      <c r="C119" s="83" t="s">
        <v>2394</v>
      </c>
      <c r="D119" s="83" t="s">
        <v>2312</v>
      </c>
      <c r="E119" s="83" t="s">
        <v>2357</v>
      </c>
      <c r="F119" s="84" t="s">
        <v>2674</v>
      </c>
      <c r="G119" s="90"/>
      <c r="H119" s="90">
        <v>0.70380434782599999</v>
      </c>
      <c r="I119" s="90"/>
      <c r="J119" s="90"/>
      <c r="K119" s="90">
        <v>0.74647887323899997</v>
      </c>
      <c r="L119" s="90">
        <v>0.71568627450980393</v>
      </c>
    </row>
    <row r="120" spans="2:12" x14ac:dyDescent="0.2">
      <c r="B120" s="71">
        <v>202050</v>
      </c>
      <c r="C120" s="83" t="s">
        <v>106</v>
      </c>
      <c r="D120" s="83" t="s">
        <v>2312</v>
      </c>
      <c r="E120" s="83" t="s">
        <v>2357</v>
      </c>
      <c r="F120" s="84" t="s">
        <v>2674</v>
      </c>
      <c r="G120" s="90"/>
      <c r="H120" s="90"/>
      <c r="I120" s="90"/>
      <c r="J120" s="90">
        <v>0.33897292993599998</v>
      </c>
      <c r="K120" s="90"/>
      <c r="L120" s="90">
        <v>0.33897292993630573</v>
      </c>
    </row>
    <row r="121" spans="2:12" x14ac:dyDescent="0.2">
      <c r="B121" s="71">
        <v>300792</v>
      </c>
      <c r="C121" s="83" t="s">
        <v>107</v>
      </c>
      <c r="D121" s="83" t="s">
        <v>2312</v>
      </c>
      <c r="E121" s="83" t="s">
        <v>2357</v>
      </c>
      <c r="F121" s="84" t="s">
        <v>2674</v>
      </c>
      <c r="G121" s="90"/>
      <c r="H121" s="90"/>
      <c r="I121" s="90">
        <v>0.98072805139100006</v>
      </c>
      <c r="J121" s="90">
        <v>0.96507936507900005</v>
      </c>
      <c r="K121" s="90"/>
      <c r="L121" s="90">
        <v>0.97442455242966752</v>
      </c>
    </row>
    <row r="122" spans="2:12" x14ac:dyDescent="0.2">
      <c r="B122" s="71">
        <v>117659</v>
      </c>
      <c r="C122" s="83" t="s">
        <v>108</v>
      </c>
      <c r="D122" s="83" t="s">
        <v>2312</v>
      </c>
      <c r="E122" s="83" t="s">
        <v>2357</v>
      </c>
      <c r="F122" s="84" t="s">
        <v>2674</v>
      </c>
      <c r="G122" s="90"/>
      <c r="H122" s="90">
        <v>0.74669867947099999</v>
      </c>
      <c r="I122" s="90"/>
      <c r="J122" s="90">
        <v>0.28329065300799999</v>
      </c>
      <c r="K122" s="90">
        <v>0.69078947368400001</v>
      </c>
      <c r="L122" s="90">
        <v>0.43078227687089249</v>
      </c>
    </row>
    <row r="123" spans="2:12" x14ac:dyDescent="0.2">
      <c r="B123" s="71">
        <v>315245</v>
      </c>
      <c r="C123" s="83" t="s">
        <v>109</v>
      </c>
      <c r="D123" s="83" t="s">
        <v>208</v>
      </c>
      <c r="E123" s="83" t="s">
        <v>2357</v>
      </c>
      <c r="F123" s="84" t="s">
        <v>2674</v>
      </c>
      <c r="G123" s="90"/>
      <c r="H123" s="90"/>
      <c r="I123" s="90"/>
      <c r="J123" s="90">
        <v>7.0626003209999996E-2</v>
      </c>
      <c r="K123" s="90"/>
      <c r="L123" s="90">
        <v>7.0626003210272875E-2</v>
      </c>
    </row>
    <row r="124" spans="2:12" x14ac:dyDescent="0.2">
      <c r="B124" s="71">
        <v>110035</v>
      </c>
      <c r="C124" s="83" t="s">
        <v>110</v>
      </c>
      <c r="D124" s="83" t="s">
        <v>2308</v>
      </c>
      <c r="E124" s="83" t="s">
        <v>2357</v>
      </c>
      <c r="F124" s="84" t="s">
        <v>2674</v>
      </c>
      <c r="G124" s="90"/>
      <c r="H124" s="90">
        <v>0.68396226415000005</v>
      </c>
      <c r="I124" s="90"/>
      <c r="J124" s="90">
        <v>0.79310344827500001</v>
      </c>
      <c r="K124" s="90">
        <v>0.73015873015800004</v>
      </c>
      <c r="L124" s="90">
        <v>0.7731362467866324</v>
      </c>
    </row>
    <row r="125" spans="2:12" x14ac:dyDescent="0.2">
      <c r="B125" s="71">
        <v>202965</v>
      </c>
      <c r="C125" s="83" t="s">
        <v>111</v>
      </c>
      <c r="D125" s="83" t="s">
        <v>2308</v>
      </c>
      <c r="E125" s="83" t="s">
        <v>2357</v>
      </c>
      <c r="F125" s="84" t="s">
        <v>2674</v>
      </c>
      <c r="G125" s="90"/>
      <c r="H125" s="90"/>
      <c r="I125" s="90"/>
      <c r="J125" s="90">
        <v>0.54807927575199999</v>
      </c>
      <c r="K125" s="90"/>
      <c r="L125" s="90">
        <v>0.54807927575238558</v>
      </c>
    </row>
    <row r="126" spans="2:12" x14ac:dyDescent="0.2">
      <c r="B126" s="71">
        <v>202091</v>
      </c>
      <c r="C126" s="83" t="s">
        <v>112</v>
      </c>
      <c r="D126" s="83" t="s">
        <v>2293</v>
      </c>
      <c r="E126" s="83" t="s">
        <v>2357</v>
      </c>
      <c r="F126" s="84" t="s">
        <v>2674</v>
      </c>
      <c r="G126" s="90"/>
      <c r="H126" s="90"/>
      <c r="I126" s="90"/>
      <c r="J126" s="90">
        <v>0.35836909871200001</v>
      </c>
      <c r="K126" s="90"/>
      <c r="L126" s="90">
        <v>0.35836909871244638</v>
      </c>
    </row>
    <row r="127" spans="2:12" x14ac:dyDescent="0.2">
      <c r="B127" s="71">
        <v>119278</v>
      </c>
      <c r="C127" s="83" t="s">
        <v>113</v>
      </c>
      <c r="D127" s="83" t="s">
        <v>2293</v>
      </c>
      <c r="E127" s="83" t="s">
        <v>2357</v>
      </c>
      <c r="F127" s="84" t="s">
        <v>2674</v>
      </c>
      <c r="G127" s="90">
        <v>0.31197608060499998</v>
      </c>
      <c r="H127" s="90">
        <v>0.46009389671299999</v>
      </c>
      <c r="I127" s="90">
        <v>0.188892819243</v>
      </c>
      <c r="J127" s="90">
        <v>0.95813007300300002</v>
      </c>
      <c r="K127" s="90">
        <v>0.27648114901199999</v>
      </c>
      <c r="L127" s="90">
        <v>0.62508097764518666</v>
      </c>
    </row>
    <row r="128" spans="2:12" x14ac:dyDescent="0.2">
      <c r="B128" s="71">
        <v>202689</v>
      </c>
      <c r="C128" s="83" t="s">
        <v>114</v>
      </c>
      <c r="D128" s="83" t="s">
        <v>1217</v>
      </c>
      <c r="E128" s="83" t="s">
        <v>2357</v>
      </c>
      <c r="F128" s="84" t="s">
        <v>2674</v>
      </c>
      <c r="G128" s="90"/>
      <c r="H128" s="90"/>
      <c r="I128" s="90"/>
      <c r="J128" s="90">
        <v>0.25511302475699998</v>
      </c>
      <c r="K128" s="90"/>
      <c r="L128" s="90">
        <v>0.25511302475780406</v>
      </c>
    </row>
    <row r="129" spans="2:12" x14ac:dyDescent="0.2">
      <c r="B129" s="71">
        <v>122057</v>
      </c>
      <c r="C129" s="83" t="s">
        <v>115</v>
      </c>
      <c r="D129" s="83" t="s">
        <v>2313</v>
      </c>
      <c r="E129" s="83" t="s">
        <v>2357</v>
      </c>
      <c r="F129" s="84" t="s">
        <v>2674</v>
      </c>
      <c r="G129" s="90"/>
      <c r="H129" s="90"/>
      <c r="I129" s="90"/>
      <c r="J129" s="90"/>
      <c r="K129" s="90">
        <v>0.49856733524300001</v>
      </c>
      <c r="L129" s="90">
        <v>0.49856733524355301</v>
      </c>
    </row>
    <row r="130" spans="2:12" x14ac:dyDescent="0.2">
      <c r="B130" s="71">
        <v>204487</v>
      </c>
      <c r="C130" s="83" t="s">
        <v>116</v>
      </c>
      <c r="D130" s="83" t="s">
        <v>2284</v>
      </c>
      <c r="E130" s="83" t="s">
        <v>2357</v>
      </c>
      <c r="F130" s="84" t="s">
        <v>2674</v>
      </c>
      <c r="G130" s="90">
        <v>0.38590538968499999</v>
      </c>
      <c r="H130" s="90"/>
      <c r="I130" s="90"/>
      <c r="J130" s="90">
        <v>0.88499449517499995</v>
      </c>
      <c r="K130" s="90"/>
      <c r="L130" s="90">
        <v>0.77974590390138698</v>
      </c>
    </row>
    <row r="131" spans="2:12" x14ac:dyDescent="0.2">
      <c r="B131" s="71">
        <v>307832</v>
      </c>
      <c r="C131" s="83" t="s">
        <v>2395</v>
      </c>
      <c r="D131" s="83" t="s">
        <v>208</v>
      </c>
      <c r="E131" s="83" t="s">
        <v>2357</v>
      </c>
      <c r="F131" s="84" t="s">
        <v>2673</v>
      </c>
      <c r="G131" s="90"/>
      <c r="H131" s="90"/>
      <c r="I131" s="90"/>
      <c r="J131" s="90">
        <v>0.16439909296999999</v>
      </c>
      <c r="K131" s="90"/>
      <c r="L131" s="90">
        <v>0.16439909297052155</v>
      </c>
    </row>
    <row r="132" spans="2:12" x14ac:dyDescent="0.2">
      <c r="B132" s="71">
        <v>312214</v>
      </c>
      <c r="C132" s="83" t="s">
        <v>117</v>
      </c>
      <c r="D132" s="83" t="s">
        <v>208</v>
      </c>
      <c r="E132" s="83" t="s">
        <v>2357</v>
      </c>
      <c r="F132" s="84" t="s">
        <v>2674</v>
      </c>
      <c r="G132" s="90"/>
      <c r="H132" s="90"/>
      <c r="I132" s="90"/>
      <c r="J132" s="90">
        <v>0.73788819875699996</v>
      </c>
      <c r="K132" s="90"/>
      <c r="L132" s="90">
        <v>0.73788819875776401</v>
      </c>
    </row>
    <row r="133" spans="2:12" x14ac:dyDescent="0.2">
      <c r="B133" s="71">
        <v>151427</v>
      </c>
      <c r="C133" s="83" t="s">
        <v>118</v>
      </c>
      <c r="D133" s="83" t="s">
        <v>2310</v>
      </c>
      <c r="E133" s="83" t="s">
        <v>2357</v>
      </c>
      <c r="F133" s="84" t="s">
        <v>2674</v>
      </c>
      <c r="G133" s="90">
        <v>0.337993251153</v>
      </c>
      <c r="H133" s="90"/>
      <c r="I133" s="90"/>
      <c r="J133" s="90">
        <v>0.98802755302800005</v>
      </c>
      <c r="K133" s="90"/>
      <c r="L133" s="90">
        <v>0.70036266114040169</v>
      </c>
    </row>
    <row r="134" spans="2:12" x14ac:dyDescent="0.2">
      <c r="B134" s="71">
        <v>488982</v>
      </c>
      <c r="C134" s="83" t="s">
        <v>119</v>
      </c>
      <c r="D134" s="83" t="s">
        <v>208</v>
      </c>
      <c r="E134" s="83" t="s">
        <v>2357</v>
      </c>
      <c r="F134" s="84" t="s">
        <v>2674</v>
      </c>
      <c r="G134" s="90">
        <v>0.20123910050400001</v>
      </c>
      <c r="H134" s="90"/>
      <c r="I134" s="90">
        <v>0.59459459459399999</v>
      </c>
      <c r="J134" s="90"/>
      <c r="K134" s="90"/>
      <c r="L134" s="90">
        <v>0.20780685920577618</v>
      </c>
    </row>
    <row r="135" spans="2:12" x14ac:dyDescent="0.2">
      <c r="B135" s="71">
        <v>305572</v>
      </c>
      <c r="C135" s="83" t="s">
        <v>120</v>
      </c>
      <c r="D135" s="83" t="s">
        <v>2294</v>
      </c>
      <c r="E135" s="83" t="s">
        <v>2357</v>
      </c>
      <c r="F135" s="84" t="s">
        <v>2675</v>
      </c>
      <c r="G135" s="90"/>
      <c r="H135" s="90"/>
      <c r="I135" s="90">
        <v>0.72849837284899999</v>
      </c>
      <c r="J135" s="90">
        <v>0.466302367941</v>
      </c>
      <c r="K135" s="90">
        <v>0</v>
      </c>
      <c r="L135" s="90">
        <v>0.67493520918178451</v>
      </c>
    </row>
    <row r="136" spans="2:12" x14ac:dyDescent="0.2">
      <c r="B136" s="71">
        <v>313967</v>
      </c>
      <c r="C136" s="83" t="s">
        <v>121</v>
      </c>
      <c r="D136" s="83" t="s">
        <v>2314</v>
      </c>
      <c r="E136" s="83" t="s">
        <v>2357</v>
      </c>
      <c r="F136" s="84" t="s">
        <v>2675</v>
      </c>
      <c r="G136" s="90"/>
      <c r="H136" s="90"/>
      <c r="I136" s="90"/>
      <c r="J136" s="90">
        <v>0.40330661322599998</v>
      </c>
      <c r="K136" s="90"/>
      <c r="L136" s="90">
        <v>0.40330661322645289</v>
      </c>
    </row>
    <row r="137" spans="2:12" x14ac:dyDescent="0.2">
      <c r="B137" s="71">
        <v>718097</v>
      </c>
      <c r="C137" s="83" t="s">
        <v>122</v>
      </c>
      <c r="D137" s="83" t="s">
        <v>2294</v>
      </c>
      <c r="E137" s="83" t="s">
        <v>2357</v>
      </c>
      <c r="F137" s="84" t="s">
        <v>2675</v>
      </c>
      <c r="G137" s="90"/>
      <c r="H137" s="90"/>
      <c r="I137" s="90">
        <v>0.64070351758699995</v>
      </c>
      <c r="J137" s="90">
        <v>0.81546562536900002</v>
      </c>
      <c r="K137" s="90">
        <v>0.76785714285700002</v>
      </c>
      <c r="L137" s="90">
        <v>0.78770727832390031</v>
      </c>
    </row>
    <row r="138" spans="2:12" x14ac:dyDescent="0.2">
      <c r="B138" s="71">
        <v>202261</v>
      </c>
      <c r="C138" s="83" t="s">
        <v>123</v>
      </c>
      <c r="D138" s="83" t="s">
        <v>208</v>
      </c>
      <c r="E138" s="83" t="s">
        <v>2357</v>
      </c>
      <c r="F138" s="84" t="s">
        <v>2675</v>
      </c>
      <c r="G138" s="90"/>
      <c r="H138" s="90"/>
      <c r="I138" s="90"/>
      <c r="J138" s="90">
        <v>0.37346711259699999</v>
      </c>
      <c r="K138" s="90"/>
      <c r="L138" s="90">
        <v>0.37346711259754739</v>
      </c>
    </row>
    <row r="139" spans="2:12" x14ac:dyDescent="0.2">
      <c r="B139" s="71">
        <v>121878</v>
      </c>
      <c r="C139" s="83" t="s">
        <v>124</v>
      </c>
      <c r="D139" s="83" t="s">
        <v>206</v>
      </c>
      <c r="E139" s="83" t="s">
        <v>2357</v>
      </c>
      <c r="F139" s="84" t="s">
        <v>2674</v>
      </c>
      <c r="G139" s="90">
        <v>0.54139981701700002</v>
      </c>
      <c r="H139" s="90">
        <v>0.75862068965499996</v>
      </c>
      <c r="I139" s="90">
        <v>0.62833545108</v>
      </c>
      <c r="J139" s="90">
        <v>0.90276447082400002</v>
      </c>
      <c r="K139" s="90">
        <v>0.70165745856299999</v>
      </c>
      <c r="L139" s="90">
        <v>0.62437578027465668</v>
      </c>
    </row>
    <row r="140" spans="2:12" x14ac:dyDescent="0.2">
      <c r="B140" s="71">
        <v>106078</v>
      </c>
      <c r="C140" s="83" t="s">
        <v>125</v>
      </c>
      <c r="D140" s="83" t="s">
        <v>125</v>
      </c>
      <c r="E140" s="83" t="s">
        <v>2357</v>
      </c>
      <c r="F140" s="84" t="s">
        <v>2926</v>
      </c>
      <c r="G140" s="90">
        <v>0.43606978698100002</v>
      </c>
      <c r="H140" s="90">
        <v>1</v>
      </c>
      <c r="I140" s="90">
        <v>0.62179336314400002</v>
      </c>
      <c r="J140" s="90">
        <v>0.97488239992799997</v>
      </c>
      <c r="K140" s="90">
        <v>0.79230769230700004</v>
      </c>
      <c r="L140" s="90">
        <v>0.56407967600628151</v>
      </c>
    </row>
    <row r="141" spans="2:12" x14ac:dyDescent="0.2">
      <c r="B141" s="71">
        <v>122261</v>
      </c>
      <c r="C141" s="83" t="s">
        <v>126</v>
      </c>
      <c r="D141" s="83" t="s">
        <v>208</v>
      </c>
      <c r="E141" s="83" t="s">
        <v>2357</v>
      </c>
      <c r="F141" s="84" t="s">
        <v>2674</v>
      </c>
      <c r="G141" s="90">
        <v>0.45156626506000003</v>
      </c>
      <c r="H141" s="90"/>
      <c r="I141" s="90">
        <v>0.77966101694900003</v>
      </c>
      <c r="J141" s="90">
        <v>0.97470562581700004</v>
      </c>
      <c r="K141" s="90">
        <v>0.92307692307599998</v>
      </c>
      <c r="L141" s="90">
        <v>0.72747747747747749</v>
      </c>
    </row>
    <row r="142" spans="2:12" x14ac:dyDescent="0.2">
      <c r="B142" s="71">
        <v>200785</v>
      </c>
      <c r="C142" s="83" t="s">
        <v>2396</v>
      </c>
      <c r="D142" s="83" t="s">
        <v>2396</v>
      </c>
      <c r="E142" s="83" t="s">
        <v>2357</v>
      </c>
      <c r="F142" s="84" t="s">
        <v>2674</v>
      </c>
      <c r="G142" s="90">
        <v>0.71428571428499998</v>
      </c>
      <c r="H142" s="90"/>
      <c r="I142" s="90">
        <v>0.83333333333299997</v>
      </c>
      <c r="J142" s="90">
        <v>0.73551637279500004</v>
      </c>
      <c r="K142" s="90"/>
      <c r="L142" s="90">
        <v>0.7364085667215815</v>
      </c>
    </row>
    <row r="143" spans="2:12" x14ac:dyDescent="0.2">
      <c r="B143" s="71">
        <v>207977</v>
      </c>
      <c r="C143" s="83" t="s">
        <v>127</v>
      </c>
      <c r="D143" s="83" t="s">
        <v>2315</v>
      </c>
      <c r="E143" s="83" t="s">
        <v>2357</v>
      </c>
      <c r="F143" s="84" t="s">
        <v>2674</v>
      </c>
      <c r="G143" s="90"/>
      <c r="H143" s="90">
        <v>0.306569343065</v>
      </c>
      <c r="I143" s="90"/>
      <c r="J143" s="90"/>
      <c r="K143" s="90">
        <v>0.42307692307599998</v>
      </c>
      <c r="L143" s="90">
        <v>0.3108298171589311</v>
      </c>
    </row>
    <row r="144" spans="2:12" x14ac:dyDescent="0.2">
      <c r="B144" s="71">
        <v>110462</v>
      </c>
      <c r="C144" s="83" t="s">
        <v>128</v>
      </c>
      <c r="D144" s="83" t="s">
        <v>2315</v>
      </c>
      <c r="E144" s="83" t="s">
        <v>2357</v>
      </c>
      <c r="F144" s="84" t="s">
        <v>2674</v>
      </c>
      <c r="G144" s="90"/>
      <c r="H144" s="90">
        <v>0.46122448979500003</v>
      </c>
      <c r="I144" s="90"/>
      <c r="J144" s="90">
        <v>0.41025641025600001</v>
      </c>
      <c r="K144" s="90">
        <v>0.43703703703699998</v>
      </c>
      <c r="L144" s="90">
        <v>0.43352601156069365</v>
      </c>
    </row>
    <row r="145" spans="2:12" x14ac:dyDescent="0.2">
      <c r="B145" s="71">
        <v>302961</v>
      </c>
      <c r="C145" s="83" t="s">
        <v>2397</v>
      </c>
      <c r="D145" s="83" t="s">
        <v>208</v>
      </c>
      <c r="E145" s="83" t="s">
        <v>2357</v>
      </c>
      <c r="F145" s="84" t="s">
        <v>2923</v>
      </c>
      <c r="G145" s="90"/>
      <c r="H145" s="90"/>
      <c r="I145" s="90"/>
      <c r="J145" s="90">
        <v>0.28265107212399998</v>
      </c>
      <c r="K145" s="90"/>
      <c r="L145" s="90">
        <v>0.28265107212475632</v>
      </c>
    </row>
    <row r="146" spans="2:12" x14ac:dyDescent="0.2">
      <c r="B146" s="71">
        <v>530504</v>
      </c>
      <c r="C146" s="83" t="s">
        <v>129</v>
      </c>
      <c r="D146" s="83" t="s">
        <v>208</v>
      </c>
      <c r="E146" s="83" t="s">
        <v>2357</v>
      </c>
      <c r="F146" s="84" t="s">
        <v>2674</v>
      </c>
      <c r="G146" s="90">
        <v>0.35188866799200003</v>
      </c>
      <c r="H146" s="90"/>
      <c r="I146" s="90">
        <v>0.440191387559</v>
      </c>
      <c r="J146" s="90">
        <v>0.57499999999999996</v>
      </c>
      <c r="K146" s="90"/>
      <c r="L146" s="90">
        <v>0.39958376690946928</v>
      </c>
    </row>
    <row r="147" spans="2:12" x14ac:dyDescent="0.2">
      <c r="B147" s="71">
        <v>117668</v>
      </c>
      <c r="C147" s="83" t="s">
        <v>130</v>
      </c>
      <c r="D147" s="83" t="s">
        <v>214</v>
      </c>
      <c r="E147" s="83" t="s">
        <v>2357</v>
      </c>
      <c r="F147" s="84" t="s">
        <v>2674</v>
      </c>
      <c r="G147" s="90"/>
      <c r="H147" s="90"/>
      <c r="I147" s="90"/>
      <c r="J147" s="90">
        <v>0.54670487105999999</v>
      </c>
      <c r="K147" s="90"/>
      <c r="L147" s="90">
        <v>0.54670487106017196</v>
      </c>
    </row>
    <row r="148" spans="2:12" x14ac:dyDescent="0.2">
      <c r="B148" s="71">
        <v>660010</v>
      </c>
      <c r="C148" s="83" t="s">
        <v>131</v>
      </c>
      <c r="D148" s="83" t="s">
        <v>208</v>
      </c>
      <c r="E148" s="83" t="s">
        <v>2357</v>
      </c>
      <c r="F148" s="84" t="s">
        <v>2674</v>
      </c>
      <c r="G148" s="90"/>
      <c r="H148" s="90"/>
      <c r="I148" s="90"/>
      <c r="J148" s="90">
        <v>0.85187110187100001</v>
      </c>
      <c r="K148" s="90"/>
      <c r="L148" s="90">
        <v>0.85187110187110182</v>
      </c>
    </row>
    <row r="149" spans="2:12" x14ac:dyDescent="0.2">
      <c r="B149" s="71">
        <v>707521</v>
      </c>
      <c r="C149" s="83" t="s">
        <v>132</v>
      </c>
      <c r="D149" s="83" t="s">
        <v>208</v>
      </c>
      <c r="E149" s="83" t="s">
        <v>2357</v>
      </c>
      <c r="F149" s="84" t="s">
        <v>2675</v>
      </c>
      <c r="G149" s="90"/>
      <c r="H149" s="90"/>
      <c r="I149" s="90">
        <v>0.45270270270200003</v>
      </c>
      <c r="J149" s="90">
        <v>0.29116117850899997</v>
      </c>
      <c r="K149" s="90"/>
      <c r="L149" s="90">
        <v>0.36141038197845249</v>
      </c>
    </row>
    <row r="150" spans="2:12" x14ac:dyDescent="0.2">
      <c r="B150" s="71">
        <v>301128</v>
      </c>
      <c r="C150" s="83" t="s">
        <v>133</v>
      </c>
      <c r="D150" s="83" t="s">
        <v>204</v>
      </c>
      <c r="E150" s="83" t="s">
        <v>2357</v>
      </c>
      <c r="F150" s="84" t="s">
        <v>2674</v>
      </c>
      <c r="G150" s="90"/>
      <c r="H150" s="90"/>
      <c r="I150" s="90">
        <v>0.86581469648499998</v>
      </c>
      <c r="J150" s="90">
        <v>9.0311986863000002E-2</v>
      </c>
      <c r="K150" s="90"/>
      <c r="L150" s="90">
        <v>0.35357917570498915</v>
      </c>
    </row>
    <row r="151" spans="2:12" x14ac:dyDescent="0.2">
      <c r="B151" s="71">
        <v>484078</v>
      </c>
      <c r="C151" s="83" t="s">
        <v>134</v>
      </c>
      <c r="D151" s="83" t="s">
        <v>208</v>
      </c>
      <c r="E151" s="83" t="s">
        <v>2357</v>
      </c>
      <c r="F151" s="84" t="s">
        <v>2674</v>
      </c>
      <c r="G151" s="90"/>
      <c r="H151" s="90"/>
      <c r="I151" s="90">
        <v>0.67434944237899996</v>
      </c>
      <c r="J151" s="90"/>
      <c r="K151" s="90"/>
      <c r="L151" s="90">
        <v>0.67434944237918215</v>
      </c>
    </row>
    <row r="152" spans="2:12" x14ac:dyDescent="0.2">
      <c r="B152" s="71">
        <v>117667</v>
      </c>
      <c r="C152" s="83" t="s">
        <v>135</v>
      </c>
      <c r="D152" s="83" t="s">
        <v>2286</v>
      </c>
      <c r="E152" s="83" t="s">
        <v>2357</v>
      </c>
      <c r="F152" s="84" t="s">
        <v>2674</v>
      </c>
      <c r="G152" s="90"/>
      <c r="H152" s="90">
        <v>0.36252545824799998</v>
      </c>
      <c r="I152" s="90">
        <v>0.66666666666600005</v>
      </c>
      <c r="J152" s="90">
        <v>0.43258426966199998</v>
      </c>
      <c r="K152" s="90">
        <v>0.72108843537400003</v>
      </c>
      <c r="L152" s="90">
        <v>0.47526295286326453</v>
      </c>
    </row>
    <row r="153" spans="2:12" x14ac:dyDescent="0.2">
      <c r="B153" s="71">
        <v>110418</v>
      </c>
      <c r="C153" s="83" t="s">
        <v>136</v>
      </c>
      <c r="D153" s="83" t="s">
        <v>2286</v>
      </c>
      <c r="E153" s="83" t="s">
        <v>2357</v>
      </c>
      <c r="F153" s="84" t="s">
        <v>2674</v>
      </c>
      <c r="G153" s="90"/>
      <c r="H153" s="90">
        <v>0.41867469879500002</v>
      </c>
      <c r="I153" s="90">
        <v>0.7</v>
      </c>
      <c r="J153" s="90">
        <v>0.49826989619299999</v>
      </c>
      <c r="K153" s="90">
        <v>0.68754254594899999</v>
      </c>
      <c r="L153" s="90">
        <v>0.53271245634458675</v>
      </c>
    </row>
    <row r="154" spans="2:12" x14ac:dyDescent="0.2">
      <c r="B154" s="71">
        <v>110866</v>
      </c>
      <c r="C154" s="83" t="s">
        <v>137</v>
      </c>
      <c r="D154" s="83" t="s">
        <v>2302</v>
      </c>
      <c r="E154" s="83" t="s">
        <v>2357</v>
      </c>
      <c r="F154" s="84" t="s">
        <v>2674</v>
      </c>
      <c r="G154" s="90"/>
      <c r="H154" s="90"/>
      <c r="I154" s="90"/>
      <c r="J154" s="90">
        <v>0.50610997963299997</v>
      </c>
      <c r="K154" s="90"/>
      <c r="L154" s="90">
        <v>0.50610997963340121</v>
      </c>
    </row>
    <row r="155" spans="2:12" x14ac:dyDescent="0.2">
      <c r="B155" s="71">
        <v>312245</v>
      </c>
      <c r="C155" s="83" t="s">
        <v>138</v>
      </c>
      <c r="D155" s="83" t="s">
        <v>208</v>
      </c>
      <c r="E155" s="83" t="s">
        <v>2357</v>
      </c>
      <c r="F155" s="84" t="s">
        <v>2674</v>
      </c>
      <c r="G155" s="90"/>
      <c r="H155" s="90"/>
      <c r="I155" s="90"/>
      <c r="J155" s="90">
        <v>0.24673439767700001</v>
      </c>
      <c r="K155" s="90"/>
      <c r="L155" s="90">
        <v>0.2467343976777939</v>
      </c>
    </row>
    <row r="156" spans="2:12" x14ac:dyDescent="0.2">
      <c r="B156" s="71">
        <v>155998</v>
      </c>
      <c r="C156" s="83" t="s">
        <v>139</v>
      </c>
      <c r="D156" s="83" t="s">
        <v>208</v>
      </c>
      <c r="E156" s="83" t="s">
        <v>2357</v>
      </c>
      <c r="F156" s="84" t="s">
        <v>2674</v>
      </c>
      <c r="G156" s="90">
        <v>0.26537997587399997</v>
      </c>
      <c r="H156" s="90"/>
      <c r="I156" s="90">
        <v>0.49109414758199998</v>
      </c>
      <c r="J156" s="90">
        <v>0.57575757575700004</v>
      </c>
      <c r="K156" s="90">
        <v>0.88888888888799999</v>
      </c>
      <c r="L156" s="90">
        <v>0.39523212045169387</v>
      </c>
    </row>
    <row r="157" spans="2:12" x14ac:dyDescent="0.2">
      <c r="B157" s="71">
        <v>308354</v>
      </c>
      <c r="C157" s="83" t="s">
        <v>2398</v>
      </c>
      <c r="D157" s="83" t="s">
        <v>208</v>
      </c>
      <c r="E157" s="83" t="s">
        <v>2357</v>
      </c>
      <c r="F157" s="84" t="s">
        <v>2674</v>
      </c>
      <c r="G157" s="90"/>
      <c r="H157" s="90"/>
      <c r="I157" s="90"/>
      <c r="J157" s="90">
        <v>0.35202205882352944</v>
      </c>
      <c r="K157" s="90"/>
      <c r="L157" s="90">
        <v>0.35202205882352944</v>
      </c>
    </row>
    <row r="158" spans="2:12" x14ac:dyDescent="0.2">
      <c r="B158" s="71">
        <v>529506</v>
      </c>
      <c r="C158" s="83" t="s">
        <v>140</v>
      </c>
      <c r="D158" s="83" t="s">
        <v>204</v>
      </c>
      <c r="E158" s="83" t="s">
        <v>2357</v>
      </c>
      <c r="F158" s="84" t="s">
        <v>2675</v>
      </c>
      <c r="G158" s="90"/>
      <c r="H158" s="90"/>
      <c r="I158" s="90"/>
      <c r="J158" s="90">
        <v>0.42702702702700002</v>
      </c>
      <c r="K158" s="90"/>
      <c r="L158" s="90">
        <v>0.42702702702702705</v>
      </c>
    </row>
    <row r="159" spans="2:12" x14ac:dyDescent="0.2">
      <c r="B159" s="71">
        <v>161302</v>
      </c>
      <c r="C159" s="83" t="s">
        <v>141</v>
      </c>
      <c r="D159" s="83" t="s">
        <v>208</v>
      </c>
      <c r="E159" s="83" t="s">
        <v>2357</v>
      </c>
      <c r="F159" s="84" t="s">
        <v>2922</v>
      </c>
      <c r="G159" s="90">
        <v>0.505291723202</v>
      </c>
      <c r="H159" s="90"/>
      <c r="I159" s="90"/>
      <c r="J159" s="90">
        <v>0.46153846153799999</v>
      </c>
      <c r="K159" s="90"/>
      <c r="L159" s="90">
        <v>0.50508688214639419</v>
      </c>
    </row>
    <row r="160" spans="2:12" x14ac:dyDescent="0.2">
      <c r="B160" s="71">
        <v>310208</v>
      </c>
      <c r="C160" s="83" t="s">
        <v>142</v>
      </c>
      <c r="D160" s="83" t="s">
        <v>2316</v>
      </c>
      <c r="E160" s="83" t="s">
        <v>2357</v>
      </c>
      <c r="F160" s="84" t="s">
        <v>2674</v>
      </c>
      <c r="G160" s="90"/>
      <c r="H160" s="90"/>
      <c r="I160" s="90"/>
      <c r="J160" s="90">
        <v>0.55327736519199999</v>
      </c>
      <c r="K160" s="90"/>
      <c r="L160" s="90">
        <v>0.55327736519212145</v>
      </c>
    </row>
    <row r="161" spans="2:12" x14ac:dyDescent="0.2">
      <c r="B161" s="71">
        <v>110495</v>
      </c>
      <c r="C161" s="83" t="s">
        <v>143</v>
      </c>
      <c r="D161" s="83" t="s">
        <v>2317</v>
      </c>
      <c r="E161" s="83" t="s">
        <v>2357</v>
      </c>
      <c r="F161" s="84" t="s">
        <v>2674</v>
      </c>
      <c r="G161" s="90"/>
      <c r="H161" s="90">
        <v>0.66358839050100005</v>
      </c>
      <c r="I161" s="90">
        <v>0.625</v>
      </c>
      <c r="J161" s="90">
        <v>0.74926542605199997</v>
      </c>
      <c r="K161" s="90">
        <v>0.76686217008699997</v>
      </c>
      <c r="L161" s="90">
        <v>0.71242640223117448</v>
      </c>
    </row>
    <row r="162" spans="2:12" x14ac:dyDescent="0.2">
      <c r="B162" s="71">
        <v>202323</v>
      </c>
      <c r="C162" s="83" t="s">
        <v>144</v>
      </c>
      <c r="D162" s="83" t="s">
        <v>2283</v>
      </c>
      <c r="E162" s="83" t="s">
        <v>2357</v>
      </c>
      <c r="F162" s="84" t="s">
        <v>2674</v>
      </c>
      <c r="G162" s="90"/>
      <c r="H162" s="90"/>
      <c r="I162" s="90"/>
      <c r="J162" s="90">
        <v>0.44502559537000003</v>
      </c>
      <c r="K162" s="90"/>
      <c r="L162" s="90">
        <v>0.44502559537057645</v>
      </c>
    </row>
    <row r="163" spans="2:12" x14ac:dyDescent="0.2">
      <c r="B163" s="71">
        <v>311557</v>
      </c>
      <c r="C163" s="83" t="s">
        <v>145</v>
      </c>
      <c r="D163" s="83" t="s">
        <v>2319</v>
      </c>
      <c r="E163" s="83" t="s">
        <v>2357</v>
      </c>
      <c r="F163" s="84" t="s">
        <v>2921</v>
      </c>
      <c r="G163" s="90"/>
      <c r="H163" s="90"/>
      <c r="I163" s="90"/>
      <c r="J163" s="90">
        <v>0.48833557649100001</v>
      </c>
      <c r="K163" s="90"/>
      <c r="L163" s="90">
        <v>0.48833557649170034</v>
      </c>
    </row>
    <row r="164" spans="2:12" x14ac:dyDescent="0.2">
      <c r="B164" s="71">
        <v>184514</v>
      </c>
      <c r="C164" s="83" t="s">
        <v>146</v>
      </c>
      <c r="D164" s="83" t="s">
        <v>2309</v>
      </c>
      <c r="E164" s="83" t="s">
        <v>2357</v>
      </c>
      <c r="F164" s="84" t="s">
        <v>2922</v>
      </c>
      <c r="G164" s="90">
        <v>0.209629314017</v>
      </c>
      <c r="H164" s="90"/>
      <c r="I164" s="90">
        <v>0.36363636363599999</v>
      </c>
      <c r="J164" s="90">
        <v>0.28571428571399998</v>
      </c>
      <c r="K164" s="90"/>
      <c r="L164" s="90">
        <v>0.21021402839584657</v>
      </c>
    </row>
    <row r="165" spans="2:12" x14ac:dyDescent="0.2">
      <c r="B165" s="71">
        <v>204572</v>
      </c>
      <c r="C165" s="83" t="s">
        <v>147</v>
      </c>
      <c r="D165" s="83" t="s">
        <v>2299</v>
      </c>
      <c r="E165" s="83" t="s">
        <v>2357</v>
      </c>
      <c r="F165" s="84" t="s">
        <v>2674</v>
      </c>
      <c r="G165" s="90">
        <v>0.56779661016899996</v>
      </c>
      <c r="H165" s="90"/>
      <c r="I165" s="90"/>
      <c r="J165" s="90">
        <v>0.854051565377</v>
      </c>
      <c r="K165" s="90"/>
      <c r="L165" s="90">
        <v>0.85063687828548318</v>
      </c>
    </row>
    <row r="166" spans="2:12" x14ac:dyDescent="0.2">
      <c r="B166" s="71">
        <v>171448</v>
      </c>
      <c r="C166" s="83" t="s">
        <v>2399</v>
      </c>
      <c r="D166" s="83" t="s">
        <v>2299</v>
      </c>
      <c r="E166" s="83" t="s">
        <v>2357</v>
      </c>
      <c r="F166" s="84" t="s">
        <v>2674</v>
      </c>
      <c r="G166" s="90"/>
      <c r="H166" s="90"/>
      <c r="I166" s="90"/>
      <c r="J166" s="90"/>
      <c r="K166" s="90">
        <v>0.63509749303600005</v>
      </c>
      <c r="L166" s="90">
        <v>0.63509749303621166</v>
      </c>
    </row>
    <row r="167" spans="2:12" x14ac:dyDescent="0.2">
      <c r="B167" s="71">
        <v>106054</v>
      </c>
      <c r="C167" s="83" t="s">
        <v>148</v>
      </c>
      <c r="D167" s="83" t="s">
        <v>2299</v>
      </c>
      <c r="E167" s="83" t="s">
        <v>2357</v>
      </c>
      <c r="F167" s="84" t="s">
        <v>2674</v>
      </c>
      <c r="G167" s="90">
        <v>0.29767214769799999</v>
      </c>
      <c r="H167" s="90">
        <v>0.56923076923000004</v>
      </c>
      <c r="I167" s="90">
        <v>0.50319459656800003</v>
      </c>
      <c r="J167" s="90">
        <v>0.96978635916599998</v>
      </c>
      <c r="K167" s="90">
        <v>0.74499284692400003</v>
      </c>
      <c r="L167" s="90">
        <v>0.41585154618166997</v>
      </c>
    </row>
    <row r="168" spans="2:12" x14ac:dyDescent="0.2">
      <c r="B168" s="71">
        <v>165548</v>
      </c>
      <c r="C168" s="83" t="s">
        <v>149</v>
      </c>
      <c r="D168" s="83" t="s">
        <v>2301</v>
      </c>
      <c r="E168" s="83" t="s">
        <v>2357</v>
      </c>
      <c r="F168" s="84" t="s">
        <v>2674</v>
      </c>
      <c r="G168" s="90"/>
      <c r="H168" s="90">
        <v>0.77430555555500002</v>
      </c>
      <c r="I168" s="90"/>
      <c r="J168" s="90">
        <v>0.66738197424800005</v>
      </c>
      <c r="K168" s="90">
        <v>0.9</v>
      </c>
      <c r="L168" s="90">
        <v>0.76337319068596599</v>
      </c>
    </row>
    <row r="169" spans="2:12" x14ac:dyDescent="0.2">
      <c r="B169" s="71">
        <v>110002</v>
      </c>
      <c r="C169" s="83" t="s">
        <v>2400</v>
      </c>
      <c r="D169" s="83" t="s">
        <v>208</v>
      </c>
      <c r="E169" s="83" t="s">
        <v>2357</v>
      </c>
      <c r="F169" s="84" t="s">
        <v>2674</v>
      </c>
      <c r="G169" s="90"/>
      <c r="H169" s="90">
        <v>0.85185185185099999</v>
      </c>
      <c r="I169" s="90">
        <v>0</v>
      </c>
      <c r="J169" s="90">
        <v>0.89393939393900002</v>
      </c>
      <c r="K169" s="90">
        <v>0.68401486988799998</v>
      </c>
      <c r="L169" s="90">
        <v>0.77699115044247791</v>
      </c>
    </row>
    <row r="170" spans="2:12" x14ac:dyDescent="0.2">
      <c r="B170" s="71">
        <v>181655</v>
      </c>
      <c r="C170" s="83" t="s">
        <v>150</v>
      </c>
      <c r="D170" s="83" t="s">
        <v>2293</v>
      </c>
      <c r="E170" s="83" t="s">
        <v>2357</v>
      </c>
      <c r="F170" s="84" t="s">
        <v>2674</v>
      </c>
      <c r="G170" s="90"/>
      <c r="H170" s="90">
        <v>0.22682926829200001</v>
      </c>
      <c r="I170" s="90"/>
      <c r="J170" s="90">
        <v>0.24411134903600001</v>
      </c>
      <c r="K170" s="90">
        <v>0.18353576248299999</v>
      </c>
      <c r="L170" s="90">
        <v>0.21896495250573206</v>
      </c>
    </row>
    <row r="171" spans="2:12" x14ac:dyDescent="0.2">
      <c r="B171" s="71">
        <v>204550</v>
      </c>
      <c r="C171" s="83" t="s">
        <v>151</v>
      </c>
      <c r="D171" s="83" t="s">
        <v>207</v>
      </c>
      <c r="E171" s="83" t="s">
        <v>2357</v>
      </c>
      <c r="F171" s="84" t="s">
        <v>2674</v>
      </c>
      <c r="G171" s="90">
        <v>0.43697478991499999</v>
      </c>
      <c r="H171" s="90"/>
      <c r="I171" s="90">
        <v>0.154121863799</v>
      </c>
      <c r="J171" s="90">
        <v>0.91249999999999998</v>
      </c>
      <c r="K171" s="90"/>
      <c r="L171" s="90">
        <v>0.36850921273031828</v>
      </c>
    </row>
    <row r="172" spans="2:12" x14ac:dyDescent="0.2">
      <c r="B172" s="71">
        <v>150427</v>
      </c>
      <c r="C172" s="83" t="s">
        <v>152</v>
      </c>
      <c r="D172" s="83" t="s">
        <v>2291</v>
      </c>
      <c r="E172" s="83" t="s">
        <v>2357</v>
      </c>
      <c r="F172" s="84" t="s">
        <v>2674</v>
      </c>
      <c r="G172" s="90"/>
      <c r="H172" s="90">
        <v>0.48648648648600001</v>
      </c>
      <c r="I172" s="90">
        <v>0.84313725490150004</v>
      </c>
      <c r="J172" s="90">
        <v>0.70135746606299998</v>
      </c>
      <c r="K172" s="90">
        <v>0.69599999999999995</v>
      </c>
      <c r="L172" s="90">
        <v>0.67298578199052128</v>
      </c>
    </row>
    <row r="173" spans="2:12" x14ac:dyDescent="0.2">
      <c r="B173" s="71">
        <v>312190</v>
      </c>
      <c r="C173" s="83" t="s">
        <v>154</v>
      </c>
      <c r="D173" s="83" t="s">
        <v>208</v>
      </c>
      <c r="E173" s="83" t="s">
        <v>2357</v>
      </c>
      <c r="F173" s="84" t="s">
        <v>2674</v>
      </c>
      <c r="G173" s="90"/>
      <c r="H173" s="90"/>
      <c r="I173" s="90"/>
      <c r="J173" s="90">
        <v>0.60124127230400004</v>
      </c>
      <c r="K173" s="90"/>
      <c r="L173" s="90">
        <v>0.60124127230411173</v>
      </c>
    </row>
    <row r="174" spans="2:12" x14ac:dyDescent="0.2">
      <c r="B174" s="71">
        <v>202183</v>
      </c>
      <c r="C174" s="83" t="s">
        <v>155</v>
      </c>
      <c r="D174" s="83" t="s">
        <v>208</v>
      </c>
      <c r="E174" s="83" t="s">
        <v>2357</v>
      </c>
      <c r="F174" s="84" t="s">
        <v>2674</v>
      </c>
      <c r="G174" s="90"/>
      <c r="H174" s="90"/>
      <c r="I174" s="90"/>
      <c r="J174" s="90">
        <v>0.45768282662199999</v>
      </c>
      <c r="K174" s="90"/>
      <c r="L174" s="90">
        <v>0.45768282662284304</v>
      </c>
    </row>
    <row r="175" spans="2:12" x14ac:dyDescent="0.2">
      <c r="B175" s="71">
        <v>153706</v>
      </c>
      <c r="C175" s="83" t="s">
        <v>156</v>
      </c>
      <c r="D175" s="83" t="s">
        <v>156</v>
      </c>
      <c r="E175" s="83" t="s">
        <v>2357</v>
      </c>
      <c r="F175" s="84" t="s">
        <v>2674</v>
      </c>
      <c r="G175" s="90">
        <v>0.419460343417</v>
      </c>
      <c r="H175" s="90">
        <v>0.9375</v>
      </c>
      <c r="I175" s="90">
        <v>0.68550873586799999</v>
      </c>
      <c r="J175" s="90">
        <v>0.72239747633999996</v>
      </c>
      <c r="K175" s="90">
        <v>0.73553719008200003</v>
      </c>
      <c r="L175" s="90">
        <v>0.60054761180407668</v>
      </c>
    </row>
    <row r="176" spans="2:12" x14ac:dyDescent="0.2">
      <c r="B176" s="71">
        <v>202761</v>
      </c>
      <c r="C176" s="83" t="s">
        <v>157</v>
      </c>
      <c r="D176" s="83" t="s">
        <v>2320</v>
      </c>
      <c r="E176" s="83" t="s">
        <v>2357</v>
      </c>
      <c r="F176" s="84" t="s">
        <v>2674</v>
      </c>
      <c r="G176" s="90"/>
      <c r="H176" s="90"/>
      <c r="I176" s="90"/>
      <c r="J176" s="90">
        <v>0.58370022502600005</v>
      </c>
      <c r="K176" s="90"/>
      <c r="L176" s="90">
        <v>0.58370022502690544</v>
      </c>
    </row>
    <row r="177" spans="2:12" x14ac:dyDescent="0.2">
      <c r="B177" s="71">
        <v>302027</v>
      </c>
      <c r="C177" s="83" t="s">
        <v>2401</v>
      </c>
      <c r="D177" s="83" t="s">
        <v>208</v>
      </c>
      <c r="E177" s="83" t="s">
        <v>2357</v>
      </c>
      <c r="F177" s="84" t="s">
        <v>2673</v>
      </c>
      <c r="G177" s="90"/>
      <c r="H177" s="90"/>
      <c r="I177" s="90">
        <v>0.42249657064399998</v>
      </c>
      <c r="J177" s="90"/>
      <c r="K177" s="90"/>
      <c r="L177" s="90">
        <v>0.42249657064471879</v>
      </c>
    </row>
    <row r="178" spans="2:12" x14ac:dyDescent="0.2">
      <c r="B178" s="71">
        <v>538538</v>
      </c>
      <c r="C178" s="83" t="s">
        <v>158</v>
      </c>
      <c r="D178" s="83" t="s">
        <v>208</v>
      </c>
      <c r="E178" s="83" t="s">
        <v>2357</v>
      </c>
      <c r="F178" s="84" t="s">
        <v>2674</v>
      </c>
      <c r="G178" s="90"/>
      <c r="H178" s="90"/>
      <c r="I178" s="90"/>
      <c r="J178" s="90">
        <v>0.137893982808</v>
      </c>
      <c r="K178" s="90"/>
      <c r="L178" s="90">
        <v>0.13789398280802292</v>
      </c>
    </row>
    <row r="179" spans="2:12" x14ac:dyDescent="0.2">
      <c r="B179" s="71">
        <v>202932</v>
      </c>
      <c r="C179" s="83" t="s">
        <v>159</v>
      </c>
      <c r="D179" s="83" t="s">
        <v>2293</v>
      </c>
      <c r="E179" s="83" t="s">
        <v>2357</v>
      </c>
      <c r="F179" s="84" t="s">
        <v>2674</v>
      </c>
      <c r="G179" s="90"/>
      <c r="H179" s="90"/>
      <c r="I179" s="90"/>
      <c r="J179" s="90">
        <v>0.72035868482200005</v>
      </c>
      <c r="K179" s="90"/>
      <c r="L179" s="90">
        <v>0.72035868482231813</v>
      </c>
    </row>
    <row r="180" spans="2:12" x14ac:dyDescent="0.2">
      <c r="B180" s="71">
        <v>150026</v>
      </c>
      <c r="C180" s="83" t="s">
        <v>2402</v>
      </c>
      <c r="D180" s="83" t="s">
        <v>2403</v>
      </c>
      <c r="E180" s="83" t="s">
        <v>2357</v>
      </c>
      <c r="F180" s="84" t="s">
        <v>2674</v>
      </c>
      <c r="G180" s="90"/>
      <c r="H180" s="90">
        <v>0.79006772009000004</v>
      </c>
      <c r="I180" s="90"/>
      <c r="J180" s="90">
        <v>0.84210526315699996</v>
      </c>
      <c r="K180" s="90">
        <v>0.71241830065300005</v>
      </c>
      <c r="L180" s="90">
        <v>0.77235772357723576</v>
      </c>
    </row>
    <row r="181" spans="2:12" x14ac:dyDescent="0.2">
      <c r="B181" s="71">
        <v>195351</v>
      </c>
      <c r="C181" s="83" t="s">
        <v>2404</v>
      </c>
      <c r="D181" s="83" t="s">
        <v>2403</v>
      </c>
      <c r="E181" s="83" t="s">
        <v>2357</v>
      </c>
      <c r="F181" s="84" t="s">
        <v>2674</v>
      </c>
      <c r="G181" s="90"/>
      <c r="H181" s="90">
        <v>0.92344497607599996</v>
      </c>
      <c r="I181" s="90">
        <v>0.88235294117600005</v>
      </c>
      <c r="J181" s="90">
        <v>0.924731182795</v>
      </c>
      <c r="K181" s="90">
        <v>0.92857142857099995</v>
      </c>
      <c r="L181" s="90">
        <v>0.92487479131886474</v>
      </c>
    </row>
    <row r="182" spans="2:12" x14ac:dyDescent="0.2">
      <c r="B182" s="71">
        <v>439567</v>
      </c>
      <c r="C182" s="83" t="s">
        <v>160</v>
      </c>
      <c r="D182" s="83" t="s">
        <v>2321</v>
      </c>
      <c r="E182" s="83" t="s">
        <v>2357</v>
      </c>
      <c r="F182" s="84" t="s">
        <v>2674</v>
      </c>
      <c r="G182" s="90"/>
      <c r="H182" s="90">
        <v>0.51478149100199999</v>
      </c>
      <c r="I182" s="90">
        <v>0.71428571428499998</v>
      </c>
      <c r="J182" s="90">
        <v>0.5</v>
      </c>
      <c r="K182" s="90">
        <v>0.52204176334100005</v>
      </c>
      <c r="L182" s="90">
        <v>0.51631477927063341</v>
      </c>
    </row>
    <row r="183" spans="2:12" x14ac:dyDescent="0.2">
      <c r="B183" s="71">
        <v>435970</v>
      </c>
      <c r="C183" s="83" t="s">
        <v>2405</v>
      </c>
      <c r="D183" s="83" t="s">
        <v>2321</v>
      </c>
      <c r="E183" s="83" t="s">
        <v>2357</v>
      </c>
      <c r="F183" s="84" t="s">
        <v>2674</v>
      </c>
      <c r="G183" s="90"/>
      <c r="H183" s="90">
        <v>0.26197183098499999</v>
      </c>
      <c r="I183" s="90"/>
      <c r="J183" s="90">
        <v>0.4375</v>
      </c>
      <c r="K183" s="90">
        <v>0.45744680851000002</v>
      </c>
      <c r="L183" s="90">
        <v>0.27581699346405231</v>
      </c>
    </row>
    <row r="184" spans="2:12" ht="13.5" customHeight="1" x14ac:dyDescent="0.2">
      <c r="B184" s="71">
        <v>139156</v>
      </c>
      <c r="C184" s="83" t="s">
        <v>161</v>
      </c>
      <c r="D184" s="83" t="s">
        <v>204</v>
      </c>
      <c r="E184" s="83" t="s">
        <v>2357</v>
      </c>
      <c r="F184" s="84" t="s">
        <v>2675</v>
      </c>
      <c r="G184" s="90">
        <v>0.51498127340800004</v>
      </c>
      <c r="H184" s="90"/>
      <c r="I184" s="90">
        <v>1</v>
      </c>
      <c r="J184" s="90"/>
      <c r="K184" s="90"/>
      <c r="L184" s="90">
        <v>0.51679104477611937</v>
      </c>
    </row>
    <row r="185" spans="2:12" x14ac:dyDescent="0.2">
      <c r="B185" s="71">
        <v>436804</v>
      </c>
      <c r="C185" s="83" t="s">
        <v>162</v>
      </c>
      <c r="D185" s="83" t="s">
        <v>204</v>
      </c>
      <c r="E185" s="83" t="s">
        <v>2357</v>
      </c>
      <c r="F185" s="84" t="s">
        <v>2674</v>
      </c>
      <c r="G185" s="90"/>
      <c r="H185" s="90"/>
      <c r="I185" s="90"/>
      <c r="J185" s="90">
        <v>0.116692426584</v>
      </c>
      <c r="K185" s="90"/>
      <c r="L185" s="90">
        <v>0.11669242658423493</v>
      </c>
    </row>
    <row r="186" spans="2:12" x14ac:dyDescent="0.2">
      <c r="B186" s="71">
        <v>203188</v>
      </c>
      <c r="C186" s="83" t="s">
        <v>163</v>
      </c>
      <c r="D186" s="83" t="s">
        <v>2301</v>
      </c>
      <c r="E186" s="83" t="s">
        <v>2357</v>
      </c>
      <c r="F186" s="84" t="s">
        <v>2674</v>
      </c>
      <c r="G186" s="90"/>
      <c r="H186" s="90"/>
      <c r="I186" s="90"/>
      <c r="J186" s="90">
        <v>0.51675257731900004</v>
      </c>
      <c r="K186" s="90"/>
      <c r="L186" s="90">
        <v>0.51675257731958768</v>
      </c>
    </row>
    <row r="187" spans="2:12" x14ac:dyDescent="0.2">
      <c r="B187" s="71">
        <v>110481</v>
      </c>
      <c r="C187" s="83" t="s">
        <v>164</v>
      </c>
      <c r="D187" s="83" t="s">
        <v>208</v>
      </c>
      <c r="E187" s="83" t="s">
        <v>2357</v>
      </c>
      <c r="F187" s="84" t="s">
        <v>2674</v>
      </c>
      <c r="G187" s="90"/>
      <c r="H187" s="90">
        <v>0.71663244353099997</v>
      </c>
      <c r="I187" s="90"/>
      <c r="J187" s="90">
        <v>0.69155206286799997</v>
      </c>
      <c r="K187" s="90">
        <v>0.597122302158</v>
      </c>
      <c r="L187" s="90">
        <v>0.67232837933474876</v>
      </c>
    </row>
    <row r="188" spans="2:12" x14ac:dyDescent="0.2">
      <c r="B188" s="71">
        <v>313806</v>
      </c>
      <c r="C188" s="83" t="s">
        <v>165</v>
      </c>
      <c r="D188" s="83" t="s">
        <v>2322</v>
      </c>
      <c r="E188" s="83" t="s">
        <v>2357</v>
      </c>
      <c r="F188" s="84" t="s">
        <v>2674</v>
      </c>
      <c r="G188" s="90"/>
      <c r="H188" s="90"/>
      <c r="I188" s="90"/>
      <c r="J188" s="90">
        <v>3.8917716827000001E-2</v>
      </c>
      <c r="K188" s="90"/>
      <c r="L188" s="90">
        <v>3.8917716827279465E-2</v>
      </c>
    </row>
    <row r="189" spans="2:12" x14ac:dyDescent="0.2">
      <c r="B189" s="71">
        <v>309599</v>
      </c>
      <c r="C189" s="83" t="s">
        <v>166</v>
      </c>
      <c r="D189" s="83" t="s">
        <v>166</v>
      </c>
      <c r="E189" s="83" t="s">
        <v>2357</v>
      </c>
      <c r="F189" s="84" t="s">
        <v>2674</v>
      </c>
      <c r="G189" s="90"/>
      <c r="H189" s="90"/>
      <c r="I189" s="90"/>
      <c r="J189" s="90">
        <v>0.276293488644</v>
      </c>
      <c r="K189" s="90">
        <v>0</v>
      </c>
      <c r="L189" s="90">
        <v>0.27628497473191177</v>
      </c>
    </row>
    <row r="190" spans="2:12" x14ac:dyDescent="0.2">
      <c r="B190" s="71">
        <v>141282</v>
      </c>
      <c r="C190" s="83" t="s">
        <v>167</v>
      </c>
      <c r="D190" s="83" t="s">
        <v>208</v>
      </c>
      <c r="E190" s="83" t="s">
        <v>2357</v>
      </c>
      <c r="F190" s="84" t="s">
        <v>2923</v>
      </c>
      <c r="G190" s="90"/>
      <c r="H190" s="90"/>
      <c r="I190" s="90"/>
      <c r="J190" s="90"/>
      <c r="K190" s="90">
        <v>0.22145110409999999</v>
      </c>
      <c r="L190" s="90">
        <v>0.22145110410094637</v>
      </c>
    </row>
    <row r="191" spans="2:12" x14ac:dyDescent="0.2">
      <c r="B191" s="71">
        <v>191240</v>
      </c>
      <c r="C191" s="83" t="s">
        <v>168</v>
      </c>
      <c r="D191" s="83" t="s">
        <v>168</v>
      </c>
      <c r="E191" s="83" t="s">
        <v>2357</v>
      </c>
      <c r="F191" s="84" t="s">
        <v>2674</v>
      </c>
      <c r="G191" s="90">
        <v>5.5453032824E-2</v>
      </c>
      <c r="H191" s="90"/>
      <c r="I191" s="90">
        <v>0.23597589244299999</v>
      </c>
      <c r="J191" s="90">
        <v>5.9090909089999998E-2</v>
      </c>
      <c r="K191" s="90"/>
      <c r="L191" s="90">
        <v>6.6465342063671259E-2</v>
      </c>
    </row>
    <row r="192" spans="2:12" x14ac:dyDescent="0.2">
      <c r="B192" s="71">
        <v>430933</v>
      </c>
      <c r="C192" s="83" t="s">
        <v>169</v>
      </c>
      <c r="D192" s="83" t="s">
        <v>208</v>
      </c>
      <c r="E192" s="83" t="s">
        <v>2357</v>
      </c>
      <c r="F192" s="84" t="s">
        <v>2674</v>
      </c>
      <c r="G192" s="90"/>
      <c r="H192" s="90"/>
      <c r="I192" s="90"/>
      <c r="J192" s="90">
        <v>0.1576405384</v>
      </c>
      <c r="K192" s="90"/>
      <c r="L192" s="90">
        <v>0.15764053840063341</v>
      </c>
    </row>
    <row r="193" spans="2:12" x14ac:dyDescent="0.2">
      <c r="B193" s="71">
        <v>186022</v>
      </c>
      <c r="C193" s="83" t="s">
        <v>170</v>
      </c>
      <c r="D193" s="83" t="s">
        <v>2406</v>
      </c>
      <c r="E193" s="83" t="s">
        <v>2357</v>
      </c>
      <c r="F193" s="84" t="s">
        <v>2922</v>
      </c>
      <c r="G193" s="90">
        <v>0.34319800775999998</v>
      </c>
      <c r="H193" s="90"/>
      <c r="I193" s="90">
        <v>0.60683760683700005</v>
      </c>
      <c r="J193" s="90">
        <v>0.423538695676</v>
      </c>
      <c r="K193" s="90"/>
      <c r="L193" s="90">
        <v>0.38465480427046261</v>
      </c>
    </row>
    <row r="194" spans="2:12" x14ac:dyDescent="0.2">
      <c r="B194" s="71">
        <v>517719</v>
      </c>
      <c r="C194" s="83" t="s">
        <v>171</v>
      </c>
      <c r="D194" s="83" t="s">
        <v>2288</v>
      </c>
      <c r="E194" s="83" t="s">
        <v>2357</v>
      </c>
      <c r="F194" s="84" t="s">
        <v>2674</v>
      </c>
      <c r="G194" s="90"/>
      <c r="H194" s="90"/>
      <c r="I194" s="90"/>
      <c r="J194" s="90">
        <v>0.38109756097500003</v>
      </c>
      <c r="K194" s="90"/>
      <c r="L194" s="90">
        <v>0.38109756097560976</v>
      </c>
    </row>
    <row r="195" spans="2:12" x14ac:dyDescent="0.2">
      <c r="B195" s="71">
        <v>205351</v>
      </c>
      <c r="C195" s="83" t="s">
        <v>266</v>
      </c>
      <c r="D195" s="83" t="s">
        <v>208</v>
      </c>
      <c r="E195" s="83" t="s">
        <v>2357</v>
      </c>
      <c r="F195" s="84" t="s">
        <v>2674</v>
      </c>
      <c r="G195" s="90"/>
      <c r="H195" s="90"/>
      <c r="I195" s="90"/>
      <c r="J195" s="90">
        <v>0.40326340326299998</v>
      </c>
      <c r="K195" s="90"/>
      <c r="L195" s="90">
        <v>0.40326340326340326</v>
      </c>
    </row>
    <row r="196" spans="2:12" x14ac:dyDescent="0.2">
      <c r="B196" s="71">
        <v>312912</v>
      </c>
      <c r="C196" s="83" t="s">
        <v>2407</v>
      </c>
      <c r="D196" s="83" t="s">
        <v>215</v>
      </c>
      <c r="E196" s="83" t="s">
        <v>2357</v>
      </c>
      <c r="F196" s="84" t="s">
        <v>2923</v>
      </c>
      <c r="G196" s="90"/>
      <c r="H196" s="90"/>
      <c r="I196" s="90"/>
      <c r="J196" s="90">
        <v>0.39431279620800003</v>
      </c>
      <c r="K196" s="90"/>
      <c r="L196" s="90">
        <v>0.39431279620853082</v>
      </c>
    </row>
    <row r="197" spans="2:12" x14ac:dyDescent="0.2">
      <c r="B197" s="71">
        <v>121885</v>
      </c>
      <c r="C197" s="83" t="s">
        <v>2282</v>
      </c>
      <c r="D197" s="83" t="s">
        <v>204</v>
      </c>
      <c r="E197" s="83" t="s">
        <v>2357</v>
      </c>
      <c r="F197" s="84" t="s">
        <v>2674</v>
      </c>
      <c r="G197" s="90">
        <v>0.397427499553</v>
      </c>
      <c r="H197" s="90">
        <v>0.625</v>
      </c>
      <c r="I197" s="90">
        <v>0.46529175050299998</v>
      </c>
      <c r="J197" s="90">
        <v>0.981139122315</v>
      </c>
      <c r="K197" s="90">
        <v>0.70769230769199998</v>
      </c>
      <c r="L197" s="90">
        <v>0.53302490809203185</v>
      </c>
    </row>
    <row r="198" spans="2:12" x14ac:dyDescent="0.2">
      <c r="B198" s="71">
        <v>304154</v>
      </c>
      <c r="C198" s="83" t="s">
        <v>2277</v>
      </c>
      <c r="D198" s="83" t="s">
        <v>201</v>
      </c>
      <c r="E198" s="83" t="s">
        <v>2357</v>
      </c>
      <c r="F198" s="84" t="s">
        <v>2674</v>
      </c>
      <c r="G198" s="90"/>
      <c r="H198" s="90"/>
      <c r="I198" s="90">
        <v>0.24626865671600001</v>
      </c>
      <c r="J198" s="90"/>
      <c r="K198" s="90"/>
      <c r="L198" s="90">
        <v>0.2462686567164179</v>
      </c>
    </row>
    <row r="199" spans="2:12" x14ac:dyDescent="0.2">
      <c r="B199" s="71">
        <v>189623</v>
      </c>
      <c r="C199" s="83" t="s">
        <v>2408</v>
      </c>
      <c r="D199" s="83" t="s">
        <v>125</v>
      </c>
      <c r="E199" s="83" t="s">
        <v>2357</v>
      </c>
      <c r="F199" s="84" t="s">
        <v>2675</v>
      </c>
      <c r="G199" s="90"/>
      <c r="H199" s="90"/>
      <c r="I199" s="90">
        <v>0.91549295774600004</v>
      </c>
      <c r="J199" s="90"/>
      <c r="K199" s="90"/>
      <c r="L199" s="90">
        <v>0.91549295774647887</v>
      </c>
    </row>
    <row r="200" spans="2:12" x14ac:dyDescent="0.2">
      <c r="B200" s="71">
        <v>117664</v>
      </c>
      <c r="C200" s="83" t="s">
        <v>2278</v>
      </c>
      <c r="D200" s="83" t="s">
        <v>208</v>
      </c>
      <c r="E200" s="83" t="s">
        <v>2358</v>
      </c>
      <c r="F200" s="84" t="s">
        <v>2674</v>
      </c>
      <c r="G200" s="90"/>
      <c r="H200" s="90">
        <v>0.90217391304299999</v>
      </c>
      <c r="I200" s="90"/>
      <c r="J200" s="90">
        <v>0.48170276325599998</v>
      </c>
      <c r="K200" s="90">
        <v>0.86029411764700003</v>
      </c>
      <c r="L200" s="90">
        <v>0.50294464075382805</v>
      </c>
    </row>
    <row r="201" spans="2:12" x14ac:dyDescent="0.2">
      <c r="B201" s="71">
        <v>139793</v>
      </c>
      <c r="C201" s="83" t="s">
        <v>2279</v>
      </c>
      <c r="D201" s="83" t="s">
        <v>2313</v>
      </c>
      <c r="E201" s="83" t="s">
        <v>2358</v>
      </c>
      <c r="F201" s="84" t="s">
        <v>2674</v>
      </c>
      <c r="G201" s="90"/>
      <c r="H201" s="90">
        <v>0.54100431624300005</v>
      </c>
      <c r="I201" s="90">
        <v>0.38271604938199999</v>
      </c>
      <c r="J201" s="90">
        <v>0.58196721311400001</v>
      </c>
      <c r="K201" s="90">
        <v>0.49443992405699999</v>
      </c>
      <c r="L201" s="90">
        <v>0.52950925992649711</v>
      </c>
    </row>
    <row r="202" spans="2:12" x14ac:dyDescent="0.2">
      <c r="B202" s="71">
        <v>121882</v>
      </c>
      <c r="C202" s="83" t="s">
        <v>2280</v>
      </c>
      <c r="D202" s="83" t="s">
        <v>206</v>
      </c>
      <c r="E202" s="83" t="s">
        <v>2357</v>
      </c>
      <c r="F202" s="84" t="s">
        <v>2674</v>
      </c>
      <c r="G202" s="90">
        <v>0.57982180604099998</v>
      </c>
      <c r="H202" s="90">
        <v>0.74358974358899999</v>
      </c>
      <c r="I202" s="90">
        <v>0.68101265822699997</v>
      </c>
      <c r="J202" s="90">
        <v>0.89942364212299997</v>
      </c>
      <c r="K202" s="90">
        <v>0.80625000000000002</v>
      </c>
      <c r="L202" s="90">
        <v>0.68885333870784893</v>
      </c>
    </row>
    <row r="203" spans="2:12" x14ac:dyDescent="0.2">
      <c r="B203" s="71">
        <v>117672</v>
      </c>
      <c r="C203" s="83" t="s">
        <v>2281</v>
      </c>
      <c r="D203" s="83" t="s">
        <v>2318</v>
      </c>
      <c r="E203" s="83" t="s">
        <v>2357</v>
      </c>
      <c r="F203" s="84" t="s">
        <v>2674</v>
      </c>
      <c r="G203" s="90"/>
      <c r="H203" s="90">
        <v>0.52674897119300002</v>
      </c>
      <c r="I203" s="90"/>
      <c r="J203" s="90">
        <v>0.52045133991500003</v>
      </c>
      <c r="K203" s="90">
        <v>0.63267148014399999</v>
      </c>
      <c r="L203" s="90">
        <v>0.54036341971998814</v>
      </c>
    </row>
    <row r="204" spans="2:12" x14ac:dyDescent="0.2">
      <c r="B204" s="71">
        <v>313250</v>
      </c>
      <c r="C204" s="83" t="s">
        <v>173</v>
      </c>
      <c r="D204" s="83" t="s">
        <v>208</v>
      </c>
      <c r="E204" s="83" t="s">
        <v>2357</v>
      </c>
      <c r="F204" s="84" t="s">
        <v>2674</v>
      </c>
      <c r="G204" s="90"/>
      <c r="H204" s="90"/>
      <c r="I204" s="90"/>
      <c r="J204" s="90">
        <v>0.49201009251400002</v>
      </c>
      <c r="K204" s="90"/>
      <c r="L204" s="90">
        <v>0.49201009251471828</v>
      </c>
    </row>
    <row r="205" spans="2:12" x14ac:dyDescent="0.2">
      <c r="B205" s="71">
        <v>310226</v>
      </c>
      <c r="C205" s="83" t="s">
        <v>2409</v>
      </c>
      <c r="D205" s="83" t="s">
        <v>2410</v>
      </c>
      <c r="E205" s="83" t="s">
        <v>2357</v>
      </c>
      <c r="F205" s="84" t="s">
        <v>2675</v>
      </c>
      <c r="G205" s="90"/>
      <c r="H205" s="90"/>
      <c r="I205" s="90"/>
      <c r="J205" s="90">
        <v>0.87344028520399997</v>
      </c>
      <c r="K205" s="90"/>
      <c r="L205" s="90">
        <v>0.87344028520499106</v>
      </c>
    </row>
    <row r="206" spans="2:12" x14ac:dyDescent="0.2">
      <c r="B206" s="71">
        <v>202810</v>
      </c>
      <c r="C206" s="83" t="s">
        <v>174</v>
      </c>
      <c r="D206" s="83" t="s">
        <v>2323</v>
      </c>
      <c r="E206" s="83" t="s">
        <v>2357</v>
      </c>
      <c r="F206" s="84" t="s">
        <v>2674</v>
      </c>
      <c r="G206" s="90"/>
      <c r="H206" s="90"/>
      <c r="I206" s="90"/>
      <c r="J206" s="90">
        <v>0.27864346053400002</v>
      </c>
      <c r="K206" s="90"/>
      <c r="L206" s="90">
        <v>0.27864346053464706</v>
      </c>
    </row>
    <row r="207" spans="2:12" x14ac:dyDescent="0.2">
      <c r="B207" s="71">
        <v>310101</v>
      </c>
      <c r="C207" s="83" t="s">
        <v>175</v>
      </c>
      <c r="D207" s="83" t="s">
        <v>208</v>
      </c>
      <c r="E207" s="83" t="s">
        <v>2357</v>
      </c>
      <c r="F207" s="84" t="s">
        <v>2675</v>
      </c>
      <c r="G207" s="90"/>
      <c r="H207" s="90"/>
      <c r="I207" s="90"/>
      <c r="J207" s="90">
        <v>0.89622641509400003</v>
      </c>
      <c r="K207" s="90"/>
      <c r="L207" s="90">
        <v>0.89622641509433965</v>
      </c>
    </row>
    <row r="208" spans="2:12" x14ac:dyDescent="0.2">
      <c r="B208" s="71">
        <v>122315</v>
      </c>
      <c r="C208" s="83" t="s">
        <v>176</v>
      </c>
      <c r="D208" s="83" t="s">
        <v>206</v>
      </c>
      <c r="E208" s="83" t="s">
        <v>2357</v>
      </c>
      <c r="F208" s="84" t="s">
        <v>2674</v>
      </c>
      <c r="G208" s="90">
        <v>0.70188794153400003</v>
      </c>
      <c r="H208" s="90"/>
      <c r="I208" s="90">
        <v>0.70303030303000003</v>
      </c>
      <c r="J208" s="90">
        <v>0.88966202783299997</v>
      </c>
      <c r="K208" s="90">
        <v>0.57142857142799997</v>
      </c>
      <c r="L208" s="90">
        <v>0.74406095921111615</v>
      </c>
    </row>
    <row r="209" spans="2:12" x14ac:dyDescent="0.2">
      <c r="B209" s="71">
        <v>311368</v>
      </c>
      <c r="C209" s="83" t="s">
        <v>177</v>
      </c>
      <c r="D209" s="83" t="s">
        <v>204</v>
      </c>
      <c r="E209" s="83" t="s">
        <v>2357</v>
      </c>
      <c r="F209" s="84" t="s">
        <v>2674</v>
      </c>
      <c r="G209" s="90"/>
      <c r="H209" s="90"/>
      <c r="I209" s="90"/>
      <c r="J209" s="90">
        <v>0.52488687782800003</v>
      </c>
      <c r="K209" s="90"/>
      <c r="L209" s="90">
        <v>0.52488687782805432</v>
      </c>
    </row>
    <row r="210" spans="2:12" x14ac:dyDescent="0.2">
      <c r="B210" s="71">
        <v>221156</v>
      </c>
      <c r="C210" s="83" t="s">
        <v>178</v>
      </c>
      <c r="D210" s="83" t="s">
        <v>2324</v>
      </c>
      <c r="E210" s="83" t="s">
        <v>2357</v>
      </c>
      <c r="F210" s="84" t="s">
        <v>2674</v>
      </c>
      <c r="G210" s="90">
        <v>0.69065243587500003</v>
      </c>
      <c r="H210" s="90"/>
      <c r="I210" s="90"/>
      <c r="J210" s="90">
        <v>0.5</v>
      </c>
      <c r="K210" s="90"/>
      <c r="L210" s="90">
        <v>0.69063055826496067</v>
      </c>
    </row>
    <row r="211" spans="2:12" x14ac:dyDescent="0.2">
      <c r="B211" s="71">
        <v>503963</v>
      </c>
      <c r="C211" s="83" t="s">
        <v>179</v>
      </c>
      <c r="D211" s="83" t="s">
        <v>2411</v>
      </c>
      <c r="E211" s="83" t="s">
        <v>2357</v>
      </c>
      <c r="F211" s="84" t="s">
        <v>2674</v>
      </c>
      <c r="G211" s="90">
        <v>0.54739954774699995</v>
      </c>
      <c r="H211" s="90"/>
      <c r="I211" s="90">
        <v>0.57315842583200005</v>
      </c>
      <c r="J211" s="90"/>
      <c r="K211" s="90"/>
      <c r="L211" s="90">
        <v>0.55118694362017806</v>
      </c>
    </row>
    <row r="212" spans="2:12" x14ac:dyDescent="0.2">
      <c r="B212" s="71">
        <v>461107</v>
      </c>
      <c r="C212" s="83" t="s">
        <v>180</v>
      </c>
      <c r="D212" s="83" t="s">
        <v>208</v>
      </c>
      <c r="E212" s="83" t="s">
        <v>2358</v>
      </c>
      <c r="F212" s="84" t="s">
        <v>2674</v>
      </c>
      <c r="G212" s="90"/>
      <c r="H212" s="90"/>
      <c r="I212" s="90"/>
      <c r="J212" s="90">
        <v>0.71847968545200003</v>
      </c>
      <c r="K212" s="90"/>
      <c r="L212" s="90">
        <v>0.71847968545216256</v>
      </c>
    </row>
    <row r="213" spans="2:12" x14ac:dyDescent="0.2">
      <c r="B213" s="71">
        <v>311988</v>
      </c>
      <c r="C213" s="83" t="s">
        <v>181</v>
      </c>
      <c r="D213" s="83" t="s">
        <v>2412</v>
      </c>
      <c r="E213" s="83" t="s">
        <v>2357</v>
      </c>
      <c r="F213" s="84" t="s">
        <v>2674</v>
      </c>
      <c r="G213" s="90"/>
      <c r="H213" s="90"/>
      <c r="I213" s="90"/>
      <c r="J213" s="90">
        <v>0.36296296296199998</v>
      </c>
      <c r="K213" s="90"/>
      <c r="L213" s="90">
        <v>0.36296296296296299</v>
      </c>
    </row>
    <row r="214" spans="2:12" x14ac:dyDescent="0.2">
      <c r="B214" s="71">
        <v>305742</v>
      </c>
      <c r="C214" s="83" t="s">
        <v>182</v>
      </c>
      <c r="D214" s="83" t="s">
        <v>2325</v>
      </c>
      <c r="E214" s="83" t="s">
        <v>2357</v>
      </c>
      <c r="F214" s="84" t="s">
        <v>2674</v>
      </c>
      <c r="G214" s="90">
        <v>0.92156862745000001</v>
      </c>
      <c r="H214" s="90"/>
      <c r="I214" s="90">
        <v>0.93129770992299998</v>
      </c>
      <c r="J214" s="90">
        <v>0.98133971291800004</v>
      </c>
      <c r="K214" s="90"/>
      <c r="L214" s="90">
        <v>0.97782258064516125</v>
      </c>
    </row>
    <row r="215" spans="2:12" x14ac:dyDescent="0.2">
      <c r="B215" s="71">
        <v>104877</v>
      </c>
      <c r="C215" s="83" t="s">
        <v>183</v>
      </c>
      <c r="D215" s="83" t="s">
        <v>208</v>
      </c>
      <c r="E215" s="83" t="s">
        <v>2357</v>
      </c>
      <c r="F215" s="84" t="s">
        <v>2675</v>
      </c>
      <c r="G215" s="90">
        <v>0.375</v>
      </c>
      <c r="H215" s="90"/>
      <c r="I215" s="90">
        <v>0.535031847133</v>
      </c>
      <c r="J215" s="90">
        <v>0.94805194805100002</v>
      </c>
      <c r="K215" s="90">
        <v>0.88235294117600005</v>
      </c>
      <c r="L215" s="90">
        <v>0.61751824817518253</v>
      </c>
    </row>
    <row r="216" spans="2:12" x14ac:dyDescent="0.2">
      <c r="B216" s="71">
        <v>183887</v>
      </c>
      <c r="C216" s="83" t="s">
        <v>184</v>
      </c>
      <c r="D216" s="83" t="s">
        <v>202</v>
      </c>
      <c r="E216" s="83" t="s">
        <v>2358</v>
      </c>
      <c r="F216" s="84" t="s">
        <v>2674</v>
      </c>
      <c r="G216" s="90"/>
      <c r="H216" s="90"/>
      <c r="I216" s="90"/>
      <c r="J216" s="90"/>
      <c r="K216" s="90">
        <v>0.84218512898300002</v>
      </c>
      <c r="L216" s="90">
        <v>0.842185128983308</v>
      </c>
    </row>
    <row r="217" spans="2:12" x14ac:dyDescent="0.2">
      <c r="B217" s="71">
        <v>313348</v>
      </c>
      <c r="C217" s="83" t="s">
        <v>185</v>
      </c>
      <c r="D217" s="83" t="s">
        <v>204</v>
      </c>
      <c r="E217" s="83" t="s">
        <v>2357</v>
      </c>
      <c r="F217" s="84" t="s">
        <v>2674</v>
      </c>
      <c r="G217" s="90"/>
      <c r="H217" s="90"/>
      <c r="I217" s="90"/>
      <c r="J217" s="90">
        <v>0.54121863799199998</v>
      </c>
      <c r="K217" s="90"/>
      <c r="L217" s="90">
        <v>0.54121863799283154</v>
      </c>
    </row>
    <row r="218" spans="2:12" x14ac:dyDescent="0.2">
      <c r="B218" s="71">
        <v>106085</v>
      </c>
      <c r="C218" s="83" t="s">
        <v>186</v>
      </c>
      <c r="D218" s="83" t="s">
        <v>186</v>
      </c>
      <c r="E218" s="83" t="s">
        <v>2357</v>
      </c>
      <c r="F218" s="84" t="s">
        <v>2674</v>
      </c>
      <c r="G218" s="90">
        <v>0.19453106260399999</v>
      </c>
      <c r="H218" s="90">
        <v>1</v>
      </c>
      <c r="I218" s="90">
        <v>0.36208576998000003</v>
      </c>
      <c r="J218" s="90">
        <v>0.65750177767200002</v>
      </c>
      <c r="K218" s="90">
        <v>0.677215189873</v>
      </c>
      <c r="L218" s="90">
        <v>0.35529523293607801</v>
      </c>
    </row>
    <row r="219" spans="2:12" x14ac:dyDescent="0.2">
      <c r="B219" s="71">
        <v>429279</v>
      </c>
      <c r="C219" s="83" t="s">
        <v>187</v>
      </c>
      <c r="D219" s="83" t="s">
        <v>208</v>
      </c>
      <c r="E219" s="83" t="s">
        <v>2357</v>
      </c>
      <c r="F219" s="84" t="s">
        <v>2674</v>
      </c>
      <c r="G219" s="90"/>
      <c r="H219" s="90"/>
      <c r="I219" s="90"/>
      <c r="J219" s="90">
        <v>0.78080985915400003</v>
      </c>
      <c r="K219" s="90"/>
      <c r="L219" s="90">
        <v>0.78080985915492962</v>
      </c>
    </row>
    <row r="220" spans="2:12" x14ac:dyDescent="0.2">
      <c r="B220" s="71">
        <v>475572</v>
      </c>
      <c r="C220" s="83" t="s">
        <v>188</v>
      </c>
      <c r="D220" s="83" t="s">
        <v>204</v>
      </c>
      <c r="E220" s="83" t="s">
        <v>2357</v>
      </c>
      <c r="F220" s="84" t="s">
        <v>2674</v>
      </c>
      <c r="G220" s="90"/>
      <c r="H220" s="90"/>
      <c r="I220" s="90"/>
      <c r="J220" s="90">
        <v>0.74049217002199996</v>
      </c>
      <c r="K220" s="90"/>
      <c r="L220" s="90">
        <v>0.74049217002237133</v>
      </c>
    </row>
    <row r="221" spans="2:12" x14ac:dyDescent="0.2">
      <c r="B221" s="71">
        <v>147672</v>
      </c>
      <c r="C221" s="83" t="s">
        <v>189</v>
      </c>
      <c r="D221" s="83" t="s">
        <v>2303</v>
      </c>
      <c r="E221" s="83" t="s">
        <v>2357</v>
      </c>
      <c r="F221" s="84" t="s">
        <v>2674</v>
      </c>
      <c r="G221" s="90"/>
      <c r="H221" s="90">
        <v>0.76845943482199996</v>
      </c>
      <c r="I221" s="90">
        <v>0.84615384615300004</v>
      </c>
      <c r="J221" s="90">
        <v>0.74842462433300005</v>
      </c>
      <c r="K221" s="90">
        <v>0.78109932497500001</v>
      </c>
      <c r="L221" s="90">
        <v>0.76333144902958361</v>
      </c>
    </row>
    <row r="222" spans="2:12" x14ac:dyDescent="0.2">
      <c r="B222" s="71">
        <v>203093</v>
      </c>
      <c r="C222" s="83" t="s">
        <v>190</v>
      </c>
      <c r="D222" s="83" t="s">
        <v>2303</v>
      </c>
      <c r="E222" s="83" t="s">
        <v>2357</v>
      </c>
      <c r="F222" s="84" t="s">
        <v>2674</v>
      </c>
      <c r="G222" s="90"/>
      <c r="H222" s="90"/>
      <c r="I222" s="90"/>
      <c r="J222" s="90">
        <v>0.43540433924999999</v>
      </c>
      <c r="K222" s="90"/>
      <c r="L222" s="90">
        <v>0.4354043392504931</v>
      </c>
    </row>
    <row r="223" spans="2:12" x14ac:dyDescent="0.2">
      <c r="B223" s="71">
        <v>203350</v>
      </c>
      <c r="C223" s="83" t="s">
        <v>191</v>
      </c>
      <c r="D223" s="83" t="s">
        <v>208</v>
      </c>
      <c r="E223" s="83" t="s">
        <v>2358</v>
      </c>
      <c r="F223" s="84" t="s">
        <v>2674</v>
      </c>
      <c r="G223" s="90"/>
      <c r="H223" s="90"/>
      <c r="I223" s="90"/>
      <c r="J223" s="90">
        <v>0.584206765126</v>
      </c>
      <c r="K223" s="90"/>
      <c r="L223" s="90">
        <v>0.58420676512625058</v>
      </c>
    </row>
  </sheetData>
  <autoFilter ref="B4:N223"/>
  <hyperlinks>
    <hyperlink ref="D2" location="Contents!A1" display="Return to contents pag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2:K405"/>
  <sheetViews>
    <sheetView workbookViewId="0">
      <pane xSplit="2" ySplit="4" topLeftCell="C5" activePane="bottomRight" state="frozen"/>
      <selection pane="topRight" activeCell="E1" sqref="E1"/>
      <selection pane="bottomLeft" activeCell="A5" sqref="A5"/>
      <selection pane="bottomRight"/>
    </sheetView>
  </sheetViews>
  <sheetFormatPr defaultRowHeight="12.75" x14ac:dyDescent="0.2"/>
  <cols>
    <col min="1" max="1" width="3" style="53" customWidth="1"/>
    <col min="2" max="2" width="49.7109375" style="9" customWidth="1"/>
    <col min="3" max="3" width="27.140625" style="9" customWidth="1"/>
    <col min="4" max="4" width="12.5703125" style="53" customWidth="1"/>
    <col min="5" max="5" width="35.140625" style="53" bestFit="1" customWidth="1"/>
    <col min="6" max="6" width="8.7109375" style="18" customWidth="1"/>
    <col min="7" max="7" width="13.42578125" style="18" customWidth="1"/>
    <col min="8" max="8" width="8.42578125" style="18" customWidth="1"/>
    <col min="9" max="9" width="11.7109375" style="18" customWidth="1"/>
    <col min="10" max="10" width="13.42578125" style="18" customWidth="1"/>
    <col min="11" max="11" width="9.28515625" style="9" customWidth="1"/>
    <col min="12" max="16384" width="9.140625" style="9"/>
  </cols>
  <sheetData>
    <row r="2" spans="2:11" x14ac:dyDescent="0.2">
      <c r="C2" s="29" t="s">
        <v>275</v>
      </c>
      <c r="D2" s="29"/>
      <c r="F2" s="9"/>
      <c r="G2" s="9"/>
      <c r="H2" s="9"/>
      <c r="I2" s="9"/>
      <c r="J2" s="9"/>
    </row>
    <row r="3" spans="2:11" x14ac:dyDescent="0.2">
      <c r="B3" s="12" t="s">
        <v>250</v>
      </c>
      <c r="C3" s="19"/>
      <c r="D3" s="15"/>
      <c r="E3" s="20"/>
      <c r="F3" s="20"/>
      <c r="G3" s="20"/>
      <c r="H3" s="20"/>
      <c r="I3" s="20"/>
      <c r="J3" s="20"/>
    </row>
    <row r="4" spans="2:11" ht="51.75" customHeight="1" x14ac:dyDescent="0.2">
      <c r="B4" s="13" t="s">
        <v>193</v>
      </c>
      <c r="C4" s="13" t="s">
        <v>200</v>
      </c>
      <c r="D4" s="13" t="s">
        <v>2356</v>
      </c>
      <c r="E4" s="13" t="s">
        <v>192</v>
      </c>
      <c r="F4" s="13" t="s">
        <v>0</v>
      </c>
      <c r="G4" s="13" t="s">
        <v>1</v>
      </c>
      <c r="H4" s="13" t="s">
        <v>2</v>
      </c>
      <c r="I4" s="13" t="s">
        <v>3</v>
      </c>
      <c r="J4" s="13" t="s">
        <v>4</v>
      </c>
      <c r="K4" s="13" t="s">
        <v>199</v>
      </c>
    </row>
    <row r="5" spans="2:11" x14ac:dyDescent="0.2">
      <c r="B5" s="83" t="s">
        <v>5</v>
      </c>
      <c r="C5" s="83" t="s">
        <v>208</v>
      </c>
      <c r="D5" s="83" t="s">
        <v>2357</v>
      </c>
      <c r="E5" s="84" t="s">
        <v>2674</v>
      </c>
      <c r="F5" s="90">
        <v>0.33272394881099998</v>
      </c>
      <c r="G5" s="90"/>
      <c r="H5" s="90">
        <v>0.45161290322499997</v>
      </c>
      <c r="I5" s="90">
        <v>0.26276694521799998</v>
      </c>
      <c r="J5" s="90">
        <v>0</v>
      </c>
      <c r="K5" s="90">
        <v>0.3000453926463913</v>
      </c>
    </row>
    <row r="6" spans="2:11" x14ac:dyDescent="0.2">
      <c r="B6" s="83" t="s">
        <v>6</v>
      </c>
      <c r="C6" s="83" t="s">
        <v>2289</v>
      </c>
      <c r="D6" s="83" t="s">
        <v>2358</v>
      </c>
      <c r="E6" s="84" t="s">
        <v>2673</v>
      </c>
      <c r="F6" s="90"/>
      <c r="G6" s="90"/>
      <c r="H6" s="90"/>
      <c r="I6" s="90">
        <v>0.45882352941100002</v>
      </c>
      <c r="J6" s="90"/>
      <c r="K6" s="90">
        <v>0.45882352941176469</v>
      </c>
    </row>
    <row r="7" spans="2:11" x14ac:dyDescent="0.2">
      <c r="B7" s="83" t="s">
        <v>2378</v>
      </c>
      <c r="C7" s="83" t="s">
        <v>2379</v>
      </c>
      <c r="D7" s="83" t="s">
        <v>2357</v>
      </c>
      <c r="E7" s="84" t="s">
        <v>2674</v>
      </c>
      <c r="F7" s="90"/>
      <c r="G7" s="90"/>
      <c r="H7" s="90"/>
      <c r="I7" s="90">
        <v>0.71311475409799996</v>
      </c>
      <c r="J7" s="90"/>
      <c r="K7" s="90">
        <v>0.71311475409836067</v>
      </c>
    </row>
    <row r="8" spans="2:11" x14ac:dyDescent="0.2">
      <c r="B8" s="83" t="s">
        <v>7</v>
      </c>
      <c r="C8" s="83" t="s">
        <v>2365</v>
      </c>
      <c r="D8" s="83" t="s">
        <v>2357</v>
      </c>
      <c r="E8" s="84" t="s">
        <v>2674</v>
      </c>
      <c r="F8" s="90"/>
      <c r="G8" s="90"/>
      <c r="H8" s="90"/>
      <c r="I8" s="90">
        <v>0.62803339157399996</v>
      </c>
      <c r="J8" s="90"/>
      <c r="K8" s="90">
        <v>0.62803339157445159</v>
      </c>
    </row>
    <row r="9" spans="2:11" x14ac:dyDescent="0.2">
      <c r="B9" s="83" t="s">
        <v>8</v>
      </c>
      <c r="C9" s="83" t="s">
        <v>2365</v>
      </c>
      <c r="D9" s="83" t="s">
        <v>2357</v>
      </c>
      <c r="E9" s="84" t="s">
        <v>2674</v>
      </c>
      <c r="F9" s="90"/>
      <c r="G9" s="90"/>
      <c r="H9" s="90"/>
      <c r="I9" s="90">
        <v>0.45763330898400001</v>
      </c>
      <c r="J9" s="90"/>
      <c r="K9" s="90">
        <v>0.45763330898466031</v>
      </c>
    </row>
    <row r="10" spans="2:11" x14ac:dyDescent="0.2">
      <c r="B10" s="83" t="s">
        <v>9</v>
      </c>
      <c r="C10" s="83" t="s">
        <v>210</v>
      </c>
      <c r="D10" s="83" t="s">
        <v>2357</v>
      </c>
      <c r="E10" s="84" t="s">
        <v>2674</v>
      </c>
      <c r="F10" s="90"/>
      <c r="G10" s="90">
        <v>0.46774193548300003</v>
      </c>
      <c r="H10" s="90"/>
      <c r="I10" s="90">
        <v>0.41111111111100002</v>
      </c>
      <c r="J10" s="90">
        <v>0.54545454545399996</v>
      </c>
      <c r="K10" s="90">
        <v>0.42564102564102563</v>
      </c>
    </row>
    <row r="11" spans="2:11" x14ac:dyDescent="0.2">
      <c r="B11" s="83" t="s">
        <v>10</v>
      </c>
      <c r="C11" s="83" t="s">
        <v>2286</v>
      </c>
      <c r="D11" s="83" t="s">
        <v>2357</v>
      </c>
      <c r="E11" s="84" t="s">
        <v>2674</v>
      </c>
      <c r="F11" s="90"/>
      <c r="G11" s="90">
        <v>0.368217054263</v>
      </c>
      <c r="H11" s="90"/>
      <c r="I11" s="90">
        <v>0.368794326241</v>
      </c>
      <c r="J11" s="90">
        <v>0.41361256544500002</v>
      </c>
      <c r="K11" s="90">
        <v>0.37611806797853309</v>
      </c>
    </row>
    <row r="12" spans="2:11" x14ac:dyDescent="0.2">
      <c r="B12" s="83" t="s">
        <v>11</v>
      </c>
      <c r="C12" s="83" t="s">
        <v>203</v>
      </c>
      <c r="D12" s="83" t="s">
        <v>2357</v>
      </c>
      <c r="E12" s="84" t="s">
        <v>2674</v>
      </c>
      <c r="F12" s="90"/>
      <c r="G12" s="90"/>
      <c r="H12" s="90"/>
      <c r="I12" s="90">
        <v>0.19780219780200001</v>
      </c>
      <c r="J12" s="90"/>
      <c r="K12" s="90">
        <v>0.19780219780219779</v>
      </c>
    </row>
    <row r="13" spans="2:11" ht="13.5" customHeight="1" x14ac:dyDescent="0.2">
      <c r="B13" s="83" t="s">
        <v>12</v>
      </c>
      <c r="C13" s="83" t="s">
        <v>186</v>
      </c>
      <c r="D13" s="83" t="s">
        <v>2357</v>
      </c>
      <c r="E13" s="84" t="s">
        <v>2674</v>
      </c>
      <c r="F13" s="90">
        <v>0.82352941176399996</v>
      </c>
      <c r="G13" s="90"/>
      <c r="H13" s="90">
        <v>0.68991282689900002</v>
      </c>
      <c r="I13" s="90">
        <v>0</v>
      </c>
      <c r="J13" s="90"/>
      <c r="K13" s="90">
        <v>0.59105098855359006</v>
      </c>
    </row>
    <row r="14" spans="2:11" x14ac:dyDescent="0.2">
      <c r="B14" s="83" t="s">
        <v>2380</v>
      </c>
      <c r="C14" s="83" t="s">
        <v>208</v>
      </c>
      <c r="D14" s="83" t="s">
        <v>2357</v>
      </c>
      <c r="E14" s="84" t="s">
        <v>2675</v>
      </c>
      <c r="F14" s="90"/>
      <c r="G14" s="90"/>
      <c r="H14" s="90">
        <v>0.375581395348</v>
      </c>
      <c r="I14" s="90"/>
      <c r="J14" s="90"/>
      <c r="K14" s="90">
        <v>0.37558139534883722</v>
      </c>
    </row>
    <row r="15" spans="2:11" x14ac:dyDescent="0.2">
      <c r="B15" s="83" t="s">
        <v>13</v>
      </c>
      <c r="C15" s="83" t="s">
        <v>2287</v>
      </c>
      <c r="D15" s="83" t="s">
        <v>2357</v>
      </c>
      <c r="E15" s="84" t="s">
        <v>2674</v>
      </c>
      <c r="F15" s="90"/>
      <c r="G15" s="90"/>
      <c r="H15" s="90"/>
      <c r="I15" s="90">
        <v>0.29502762430899998</v>
      </c>
      <c r="J15" s="90"/>
      <c r="K15" s="90">
        <v>0.29502762430939228</v>
      </c>
    </row>
    <row r="16" spans="2:11" x14ac:dyDescent="0.2">
      <c r="B16" s="83" t="s">
        <v>2381</v>
      </c>
      <c r="C16" s="83" t="s">
        <v>208</v>
      </c>
      <c r="D16" s="83" t="s">
        <v>2357</v>
      </c>
      <c r="E16" s="84" t="s">
        <v>2674</v>
      </c>
      <c r="F16" s="90"/>
      <c r="G16" s="90"/>
      <c r="H16" s="90"/>
      <c r="I16" s="90">
        <v>0.31948881789099998</v>
      </c>
      <c r="J16" s="90"/>
      <c r="K16" s="90">
        <v>0.32108626198083068</v>
      </c>
    </row>
    <row r="17" spans="2:11" s="53" customFormat="1" x14ac:dyDescent="0.2">
      <c r="B17" s="83" t="s">
        <v>251</v>
      </c>
      <c r="C17" s="83" t="s">
        <v>208</v>
      </c>
      <c r="D17" s="83" t="s">
        <v>2357</v>
      </c>
      <c r="E17" s="84" t="s">
        <v>2921</v>
      </c>
      <c r="F17" s="90"/>
      <c r="G17" s="90"/>
      <c r="H17" s="90"/>
      <c r="I17" s="90">
        <v>0.50936115477999999</v>
      </c>
      <c r="J17" s="90"/>
      <c r="K17" s="90">
        <v>0.50936115478062027</v>
      </c>
    </row>
    <row r="18" spans="2:11" x14ac:dyDescent="0.2">
      <c r="B18" s="83" t="s">
        <v>2382</v>
      </c>
      <c r="C18" s="83" t="s">
        <v>208</v>
      </c>
      <c r="D18" s="83" t="s">
        <v>2357</v>
      </c>
      <c r="E18" s="84" t="s">
        <v>2922</v>
      </c>
      <c r="F18" s="90"/>
      <c r="G18" s="90"/>
      <c r="H18" s="90"/>
      <c r="I18" s="90">
        <v>0.37636612021799998</v>
      </c>
      <c r="J18" s="90"/>
      <c r="K18" s="90">
        <v>0.37636612021857924</v>
      </c>
    </row>
    <row r="19" spans="2:11" x14ac:dyDescent="0.2">
      <c r="B19" s="83" t="s">
        <v>14</v>
      </c>
      <c r="C19" s="83" t="s">
        <v>2288</v>
      </c>
      <c r="D19" s="83" t="s">
        <v>2357</v>
      </c>
      <c r="E19" s="84" t="s">
        <v>2674</v>
      </c>
      <c r="F19" s="90"/>
      <c r="G19" s="90"/>
      <c r="H19" s="90"/>
      <c r="I19" s="90">
        <v>0.43053230666199999</v>
      </c>
      <c r="J19" s="90"/>
      <c r="K19" s="90">
        <v>0.43053230666220288</v>
      </c>
    </row>
    <row r="20" spans="2:11" x14ac:dyDescent="0.2">
      <c r="B20" s="83" t="s">
        <v>15</v>
      </c>
      <c r="C20" s="83" t="s">
        <v>2288</v>
      </c>
      <c r="D20" s="83" t="s">
        <v>2357</v>
      </c>
      <c r="E20" s="84" t="s">
        <v>2674</v>
      </c>
      <c r="F20" s="90"/>
      <c r="G20" s="90"/>
      <c r="H20" s="90"/>
      <c r="I20" s="90">
        <v>0.49512670565299999</v>
      </c>
      <c r="J20" s="90"/>
      <c r="K20" s="90">
        <v>0.49512670565302142</v>
      </c>
    </row>
    <row r="21" spans="2:11" x14ac:dyDescent="0.2">
      <c r="B21" s="83" t="s">
        <v>16</v>
      </c>
      <c r="C21" s="83" t="s">
        <v>208</v>
      </c>
      <c r="D21" s="83" t="s">
        <v>2357</v>
      </c>
      <c r="E21" s="84" t="s">
        <v>2674</v>
      </c>
      <c r="F21" s="90"/>
      <c r="G21" s="90"/>
      <c r="H21" s="90"/>
      <c r="I21" s="90">
        <v>0.34023503077700001</v>
      </c>
      <c r="J21" s="90"/>
      <c r="K21" s="90">
        <v>0.34023503077783995</v>
      </c>
    </row>
    <row r="22" spans="2:11" x14ac:dyDescent="0.2">
      <c r="B22" s="83" t="s">
        <v>17</v>
      </c>
      <c r="C22" s="83" t="s">
        <v>208</v>
      </c>
      <c r="D22" s="83" t="s">
        <v>2357</v>
      </c>
      <c r="E22" s="84" t="s">
        <v>2674</v>
      </c>
      <c r="F22" s="90">
        <v>0.28654970760199999</v>
      </c>
      <c r="G22" s="90"/>
      <c r="H22" s="90">
        <v>0.232352941176</v>
      </c>
      <c r="I22" s="90"/>
      <c r="J22" s="90"/>
      <c r="K22" s="90">
        <v>0.2595307917888563</v>
      </c>
    </row>
    <row r="23" spans="2:11" x14ac:dyDescent="0.2">
      <c r="B23" s="83" t="s">
        <v>18</v>
      </c>
      <c r="C23" s="83" t="s">
        <v>209</v>
      </c>
      <c r="D23" s="83" t="s">
        <v>2357</v>
      </c>
      <c r="E23" s="84" t="s">
        <v>2674</v>
      </c>
      <c r="F23" s="90"/>
      <c r="G23" s="90">
        <v>0.63800904977299999</v>
      </c>
      <c r="H23" s="90"/>
      <c r="I23" s="90"/>
      <c r="J23" s="90">
        <v>0.66686080372699996</v>
      </c>
      <c r="K23" s="90">
        <v>0.66095414543770259</v>
      </c>
    </row>
    <row r="24" spans="2:11" x14ac:dyDescent="0.2">
      <c r="B24" s="83" t="s">
        <v>19</v>
      </c>
      <c r="C24" s="83" t="s">
        <v>208</v>
      </c>
      <c r="D24" s="83" t="s">
        <v>2357</v>
      </c>
      <c r="E24" s="84" t="s">
        <v>2674</v>
      </c>
      <c r="F24" s="90"/>
      <c r="G24" s="90"/>
      <c r="H24" s="90"/>
      <c r="I24" s="90">
        <v>0.44015626052399998</v>
      </c>
      <c r="J24" s="90"/>
      <c r="K24" s="90">
        <v>0.44015626052401158</v>
      </c>
    </row>
    <row r="25" spans="2:11" x14ac:dyDescent="0.2">
      <c r="B25" s="83" t="s">
        <v>20</v>
      </c>
      <c r="C25" s="83" t="s">
        <v>208</v>
      </c>
      <c r="D25" s="83" t="s">
        <v>2357</v>
      </c>
      <c r="E25" s="84" t="s">
        <v>2674</v>
      </c>
      <c r="F25" s="90"/>
      <c r="G25" s="90"/>
      <c r="H25" s="90"/>
      <c r="I25" s="90">
        <v>0.400849395622</v>
      </c>
      <c r="J25" s="90"/>
      <c r="K25" s="90">
        <v>0.40084939562234562</v>
      </c>
    </row>
    <row r="26" spans="2:11" x14ac:dyDescent="0.2">
      <c r="B26" s="83" t="s">
        <v>21</v>
      </c>
      <c r="C26" s="83" t="s">
        <v>351</v>
      </c>
      <c r="D26" s="83" t="s">
        <v>2357</v>
      </c>
      <c r="E26" s="84" t="s">
        <v>2674</v>
      </c>
      <c r="F26" s="90"/>
      <c r="G26" s="90"/>
      <c r="H26" s="90"/>
      <c r="I26" s="90">
        <v>0.48004741209000001</v>
      </c>
      <c r="J26" s="90"/>
      <c r="K26" s="90">
        <v>0.48004741209008295</v>
      </c>
    </row>
    <row r="27" spans="2:11" x14ac:dyDescent="0.2">
      <c r="B27" s="83" t="s">
        <v>22</v>
      </c>
      <c r="C27" s="83" t="s">
        <v>351</v>
      </c>
      <c r="D27" s="83" t="s">
        <v>2357</v>
      </c>
      <c r="E27" s="84" t="s">
        <v>2674</v>
      </c>
      <c r="F27" s="90">
        <v>0.50460494425500002</v>
      </c>
      <c r="G27" s="90"/>
      <c r="H27" s="90"/>
      <c r="I27" s="90">
        <v>0.15</v>
      </c>
      <c r="J27" s="90"/>
      <c r="K27" s="90">
        <v>0.50120019203072497</v>
      </c>
    </row>
    <row r="28" spans="2:11" x14ac:dyDescent="0.2">
      <c r="B28" s="83" t="s">
        <v>23</v>
      </c>
      <c r="C28" s="83" t="s">
        <v>2290</v>
      </c>
      <c r="D28" s="83" t="s">
        <v>2357</v>
      </c>
      <c r="E28" s="84" t="s">
        <v>2674</v>
      </c>
      <c r="F28" s="90"/>
      <c r="G28" s="90"/>
      <c r="H28" s="90"/>
      <c r="I28" s="90">
        <v>0.46428571428499998</v>
      </c>
      <c r="J28" s="90"/>
      <c r="K28" s="90">
        <v>0.4642857142857143</v>
      </c>
    </row>
    <row r="29" spans="2:11" x14ac:dyDescent="0.2">
      <c r="B29" s="83" t="s">
        <v>24</v>
      </c>
      <c r="C29" s="83" t="s">
        <v>208</v>
      </c>
      <c r="D29" s="83" t="s">
        <v>2357</v>
      </c>
      <c r="E29" s="84" t="s">
        <v>2674</v>
      </c>
      <c r="F29" s="90"/>
      <c r="G29" s="90"/>
      <c r="H29" s="90"/>
      <c r="I29" s="90">
        <v>0.33248859604600001</v>
      </c>
      <c r="J29" s="90"/>
      <c r="K29" s="90">
        <v>0.3324885960466295</v>
      </c>
    </row>
    <row r="30" spans="2:11" x14ac:dyDescent="0.2">
      <c r="B30" s="83" t="s">
        <v>25</v>
      </c>
      <c r="C30" s="83" t="s">
        <v>208</v>
      </c>
      <c r="D30" s="83" t="s">
        <v>2357</v>
      </c>
      <c r="E30" s="84" t="s">
        <v>2674</v>
      </c>
      <c r="F30" s="90"/>
      <c r="G30" s="90"/>
      <c r="H30" s="90"/>
      <c r="I30" s="90">
        <v>2.106741573E-2</v>
      </c>
      <c r="J30" s="90"/>
      <c r="K30" s="90">
        <v>2.1067415730337078E-2</v>
      </c>
    </row>
    <row r="31" spans="2:11" x14ac:dyDescent="0.2">
      <c r="B31" s="83" t="s">
        <v>2383</v>
      </c>
      <c r="C31" s="83" t="s">
        <v>2384</v>
      </c>
      <c r="D31" s="83" t="s">
        <v>2357</v>
      </c>
      <c r="E31" s="84" t="s">
        <v>2674</v>
      </c>
      <c r="F31" s="90"/>
      <c r="G31" s="90"/>
      <c r="H31" s="90"/>
      <c r="I31" s="90">
        <v>0.522231204527</v>
      </c>
      <c r="J31" s="90"/>
      <c r="K31" s="90">
        <v>0.5222312045270816</v>
      </c>
    </row>
    <row r="32" spans="2:11" x14ac:dyDescent="0.2">
      <c r="B32" s="83" t="s">
        <v>26</v>
      </c>
      <c r="C32" s="83" t="s">
        <v>208</v>
      </c>
      <c r="D32" s="83" t="s">
        <v>2357</v>
      </c>
      <c r="E32" s="84" t="s">
        <v>2674</v>
      </c>
      <c r="F32" s="90"/>
      <c r="G32" s="90"/>
      <c r="H32" s="90"/>
      <c r="I32" s="90">
        <v>0.54551056338000004</v>
      </c>
      <c r="J32" s="90"/>
      <c r="K32" s="90">
        <v>0.5455105633802817</v>
      </c>
    </row>
    <row r="33" spans="2:11" x14ac:dyDescent="0.2">
      <c r="B33" s="83" t="s">
        <v>27</v>
      </c>
      <c r="C33" s="83" t="s">
        <v>208</v>
      </c>
      <c r="D33" s="83" t="s">
        <v>2357</v>
      </c>
      <c r="E33" s="84" t="s">
        <v>2674</v>
      </c>
      <c r="F33" s="90"/>
      <c r="G33" s="90"/>
      <c r="H33" s="90"/>
      <c r="I33" s="90">
        <v>0.44500875656700001</v>
      </c>
      <c r="J33" s="90"/>
      <c r="K33" s="90">
        <v>0.44500875656742556</v>
      </c>
    </row>
    <row r="34" spans="2:11" x14ac:dyDescent="0.2">
      <c r="B34" s="83" t="s">
        <v>28</v>
      </c>
      <c r="C34" s="83" t="s">
        <v>531</v>
      </c>
      <c r="D34" s="83" t="s">
        <v>2357</v>
      </c>
      <c r="E34" s="84" t="s">
        <v>2921</v>
      </c>
      <c r="F34" s="90"/>
      <c r="G34" s="90"/>
      <c r="H34" s="90"/>
      <c r="I34" s="90">
        <v>0.55358516366099997</v>
      </c>
      <c r="J34" s="90"/>
      <c r="K34" s="90">
        <v>0.55358516366122557</v>
      </c>
    </row>
    <row r="35" spans="2:11" x14ac:dyDescent="0.2">
      <c r="B35" s="83" t="s">
        <v>29</v>
      </c>
      <c r="C35" s="83" t="s">
        <v>208</v>
      </c>
      <c r="D35" s="83" t="s">
        <v>2357</v>
      </c>
      <c r="E35" s="84" t="s">
        <v>2674</v>
      </c>
      <c r="F35" s="90"/>
      <c r="G35" s="90"/>
      <c r="H35" s="90"/>
      <c r="I35" s="90">
        <v>0.39211756847000001</v>
      </c>
      <c r="J35" s="90"/>
      <c r="K35" s="90">
        <v>0.3921175684702739</v>
      </c>
    </row>
    <row r="36" spans="2:11" x14ac:dyDescent="0.2">
      <c r="B36" s="83" t="s">
        <v>30</v>
      </c>
      <c r="C36" s="83" t="s">
        <v>2291</v>
      </c>
      <c r="D36" s="83" t="s">
        <v>2357</v>
      </c>
      <c r="E36" s="84" t="s">
        <v>2674</v>
      </c>
      <c r="F36" s="90"/>
      <c r="G36" s="90"/>
      <c r="H36" s="90"/>
      <c r="I36" s="90">
        <v>0.67000484997800003</v>
      </c>
      <c r="J36" s="90"/>
      <c r="K36" s="90">
        <v>0.67000484997837173</v>
      </c>
    </row>
    <row r="37" spans="2:11" x14ac:dyDescent="0.2">
      <c r="B37" s="83" t="s">
        <v>31</v>
      </c>
      <c r="C37" s="83" t="s">
        <v>2291</v>
      </c>
      <c r="D37" s="83" t="s">
        <v>2358</v>
      </c>
      <c r="E37" s="84" t="s">
        <v>2674</v>
      </c>
      <c r="F37" s="90"/>
      <c r="G37" s="90">
        <v>0.73120728929300005</v>
      </c>
      <c r="H37" s="90">
        <v>0.33995037220800001</v>
      </c>
      <c r="I37" s="90">
        <v>0.41043478260799998</v>
      </c>
      <c r="J37" s="90">
        <v>0.65135895032799995</v>
      </c>
      <c r="K37" s="90">
        <v>0.60417996171027444</v>
      </c>
    </row>
    <row r="38" spans="2:11" x14ac:dyDescent="0.2">
      <c r="B38" s="83" t="s">
        <v>32</v>
      </c>
      <c r="C38" s="83" t="s">
        <v>2291</v>
      </c>
      <c r="D38" s="83" t="s">
        <v>2357</v>
      </c>
      <c r="E38" s="84" t="s">
        <v>2674</v>
      </c>
      <c r="F38" s="90"/>
      <c r="G38" s="90"/>
      <c r="H38" s="90"/>
      <c r="I38" s="90">
        <v>0.43895055499399999</v>
      </c>
      <c r="J38" s="90"/>
      <c r="K38" s="90">
        <v>0.43895055499495461</v>
      </c>
    </row>
    <row r="39" spans="2:11" x14ac:dyDescent="0.2">
      <c r="B39" s="83" t="s">
        <v>33</v>
      </c>
      <c r="C39" s="83" t="s">
        <v>2287</v>
      </c>
      <c r="D39" s="83" t="s">
        <v>2357</v>
      </c>
      <c r="E39" s="84" t="s">
        <v>2674</v>
      </c>
      <c r="F39" s="90"/>
      <c r="G39" s="90"/>
      <c r="H39" s="90"/>
      <c r="I39" s="90">
        <v>0.48111671821500002</v>
      </c>
      <c r="J39" s="90"/>
      <c r="K39" s="90">
        <v>0.48111671821585544</v>
      </c>
    </row>
    <row r="40" spans="2:11" x14ac:dyDescent="0.2">
      <c r="B40" s="83" t="s">
        <v>34</v>
      </c>
      <c r="C40" s="83" t="s">
        <v>2296</v>
      </c>
      <c r="D40" s="83" t="s">
        <v>2357</v>
      </c>
      <c r="E40" s="84" t="s">
        <v>2674</v>
      </c>
      <c r="F40" s="90"/>
      <c r="G40" s="90"/>
      <c r="H40" s="90"/>
      <c r="I40" s="90">
        <v>0.55294584014600001</v>
      </c>
      <c r="J40" s="90"/>
      <c r="K40" s="90">
        <v>0.55294584014667258</v>
      </c>
    </row>
    <row r="41" spans="2:11" x14ac:dyDescent="0.2">
      <c r="B41" s="83" t="s">
        <v>35</v>
      </c>
      <c r="C41" s="83" t="s">
        <v>2292</v>
      </c>
      <c r="D41" s="83" t="s">
        <v>2358</v>
      </c>
      <c r="E41" s="84" t="s">
        <v>2674</v>
      </c>
      <c r="F41" s="90">
        <v>0.41201372162599997</v>
      </c>
      <c r="G41" s="90"/>
      <c r="H41" s="90">
        <v>0.26543878656499997</v>
      </c>
      <c r="I41" s="90">
        <v>6.2728937728000006E-2</v>
      </c>
      <c r="J41" s="90">
        <v>4.7619047619000002E-2</v>
      </c>
      <c r="K41" s="90">
        <v>0.35819121754114919</v>
      </c>
    </row>
    <row r="42" spans="2:11" x14ac:dyDescent="0.2">
      <c r="B42" s="83" t="s">
        <v>36</v>
      </c>
      <c r="C42" s="83" t="s">
        <v>2293</v>
      </c>
      <c r="D42" s="83" t="s">
        <v>2357</v>
      </c>
      <c r="E42" s="84" t="s">
        <v>2674</v>
      </c>
      <c r="F42" s="90">
        <v>0.65327529021499997</v>
      </c>
      <c r="G42" s="90">
        <v>0.30188679245200001</v>
      </c>
      <c r="H42" s="90">
        <v>0.71721179129900003</v>
      </c>
      <c r="I42" s="90">
        <v>0.65975714232500005</v>
      </c>
      <c r="J42" s="90">
        <v>0.34935897435800001</v>
      </c>
      <c r="K42" s="90">
        <v>0.65921539011884411</v>
      </c>
    </row>
    <row r="43" spans="2:11" x14ac:dyDescent="0.2">
      <c r="B43" s="83" t="s">
        <v>37</v>
      </c>
      <c r="C43" s="83" t="s">
        <v>202</v>
      </c>
      <c r="D43" s="83" t="s">
        <v>2358</v>
      </c>
      <c r="E43" s="84" t="s">
        <v>2674</v>
      </c>
      <c r="F43" s="90">
        <v>0.54105639770199998</v>
      </c>
      <c r="G43" s="90">
        <v>0.35204081632599998</v>
      </c>
      <c r="H43" s="90">
        <v>0.71860095389500001</v>
      </c>
      <c r="I43" s="90">
        <v>0.82897236833900001</v>
      </c>
      <c r="J43" s="90">
        <v>0.465839909808</v>
      </c>
      <c r="K43" s="90">
        <v>0.65531726681395286</v>
      </c>
    </row>
    <row r="44" spans="2:11" x14ac:dyDescent="0.2">
      <c r="B44" s="83" t="s">
        <v>38</v>
      </c>
      <c r="C44" s="83" t="s">
        <v>2293</v>
      </c>
      <c r="D44" s="83" t="s">
        <v>2357</v>
      </c>
      <c r="E44" s="84" t="s">
        <v>2674</v>
      </c>
      <c r="F44" s="90"/>
      <c r="G44" s="90"/>
      <c r="H44" s="90">
        <v>0.34597156398099999</v>
      </c>
      <c r="I44" s="90">
        <v>0.75082767032499997</v>
      </c>
      <c r="J44" s="90"/>
      <c r="K44" s="90">
        <v>0.7364705882352941</v>
      </c>
    </row>
    <row r="45" spans="2:11" x14ac:dyDescent="0.2">
      <c r="B45" s="83" t="s">
        <v>39</v>
      </c>
      <c r="C45" s="83" t="s">
        <v>252</v>
      </c>
      <c r="D45" s="83" t="s">
        <v>2357</v>
      </c>
      <c r="E45" s="84" t="s">
        <v>2674</v>
      </c>
      <c r="F45" s="90"/>
      <c r="G45" s="90"/>
      <c r="H45" s="90">
        <v>0.55915492957699997</v>
      </c>
      <c r="I45" s="90">
        <v>0</v>
      </c>
      <c r="J45" s="90"/>
      <c r="K45" s="90">
        <v>0.55292479108635095</v>
      </c>
    </row>
    <row r="46" spans="2:11" x14ac:dyDescent="0.2">
      <c r="B46" s="83" t="s">
        <v>40</v>
      </c>
      <c r="C46" s="83" t="s">
        <v>2294</v>
      </c>
      <c r="D46" s="83" t="s">
        <v>2357</v>
      </c>
      <c r="E46" s="84" t="s">
        <v>2675</v>
      </c>
      <c r="F46" s="90">
        <v>0.5</v>
      </c>
      <c r="G46" s="90">
        <v>0.52</v>
      </c>
      <c r="H46" s="90">
        <v>0.27400000000000002</v>
      </c>
      <c r="I46" s="90">
        <v>0.21894303363000001</v>
      </c>
      <c r="J46" s="90">
        <v>0.25242718446599999</v>
      </c>
      <c r="K46" s="90">
        <v>0.23119015047879618</v>
      </c>
    </row>
    <row r="47" spans="2:11" x14ac:dyDescent="0.2">
      <c r="B47" s="83" t="s">
        <v>41</v>
      </c>
      <c r="C47" s="83" t="s">
        <v>204</v>
      </c>
      <c r="D47" s="83" t="s">
        <v>2357</v>
      </c>
      <c r="E47" s="84" t="s">
        <v>2674</v>
      </c>
      <c r="F47" s="90"/>
      <c r="G47" s="90"/>
      <c r="H47" s="90"/>
      <c r="I47" s="90">
        <v>0.62121212121199998</v>
      </c>
      <c r="J47" s="90"/>
      <c r="K47" s="90">
        <v>0.62121212121212122</v>
      </c>
    </row>
    <row r="48" spans="2:11" x14ac:dyDescent="0.2">
      <c r="B48" s="83" t="s">
        <v>42</v>
      </c>
      <c r="C48" s="83" t="s">
        <v>2295</v>
      </c>
      <c r="D48" s="83" t="s">
        <v>2358</v>
      </c>
      <c r="E48" s="84" t="s">
        <v>2674</v>
      </c>
      <c r="F48" s="90"/>
      <c r="G48" s="90"/>
      <c r="H48" s="90"/>
      <c r="I48" s="90">
        <v>0.93757365851300001</v>
      </c>
      <c r="J48" s="90"/>
      <c r="K48" s="90">
        <v>0.93757365851312024</v>
      </c>
    </row>
    <row r="49" spans="2:11" x14ac:dyDescent="0.2">
      <c r="B49" s="83" t="s">
        <v>2386</v>
      </c>
      <c r="C49" s="83" t="s">
        <v>208</v>
      </c>
      <c r="D49" s="83" t="s">
        <v>2357</v>
      </c>
      <c r="E49" s="84" t="s">
        <v>2674</v>
      </c>
      <c r="F49" s="90"/>
      <c r="G49" s="90"/>
      <c r="H49" s="90"/>
      <c r="I49" s="90">
        <v>0.249299719887</v>
      </c>
      <c r="J49" s="90"/>
      <c r="K49" s="90">
        <v>0.24929971988795518</v>
      </c>
    </row>
    <row r="50" spans="2:11" x14ac:dyDescent="0.2">
      <c r="B50" s="83" t="s">
        <v>2387</v>
      </c>
      <c r="C50" s="83" t="s">
        <v>208</v>
      </c>
      <c r="D50" s="83" t="s">
        <v>2357</v>
      </c>
      <c r="E50" s="84" t="s">
        <v>2674</v>
      </c>
      <c r="F50" s="90"/>
      <c r="G50" s="90"/>
      <c r="H50" s="90"/>
      <c r="I50" s="90">
        <v>0.46751644736800002</v>
      </c>
      <c r="J50" s="90"/>
      <c r="K50" s="90">
        <v>0.46751644736842107</v>
      </c>
    </row>
    <row r="51" spans="2:11" x14ac:dyDescent="0.2">
      <c r="B51" s="83" t="s">
        <v>43</v>
      </c>
      <c r="C51" s="83" t="s">
        <v>2300</v>
      </c>
      <c r="D51" s="83" t="s">
        <v>2357</v>
      </c>
      <c r="E51" s="84" t="s">
        <v>2674</v>
      </c>
      <c r="F51" s="90"/>
      <c r="G51" s="90"/>
      <c r="H51" s="90"/>
      <c r="I51" s="90">
        <v>0.58034963859400002</v>
      </c>
      <c r="J51" s="90"/>
      <c r="K51" s="90">
        <v>0.58034963859472177</v>
      </c>
    </row>
    <row r="52" spans="2:11" x14ac:dyDescent="0.2">
      <c r="B52" s="83" t="s">
        <v>44</v>
      </c>
      <c r="C52" s="83" t="s">
        <v>208</v>
      </c>
      <c r="D52" s="83" t="s">
        <v>2357</v>
      </c>
      <c r="E52" s="84" t="s">
        <v>2923</v>
      </c>
      <c r="F52" s="90"/>
      <c r="G52" s="90"/>
      <c r="H52" s="90"/>
      <c r="I52" s="90">
        <v>0.29769585253399999</v>
      </c>
      <c r="J52" s="90"/>
      <c r="K52" s="90">
        <v>0.29769585253456221</v>
      </c>
    </row>
    <row r="53" spans="2:11" x14ac:dyDescent="0.2">
      <c r="B53" s="83" t="s">
        <v>45</v>
      </c>
      <c r="C53" s="83" t="s">
        <v>208</v>
      </c>
      <c r="D53" s="83" t="s">
        <v>2357</v>
      </c>
      <c r="E53" s="84" t="s">
        <v>2674</v>
      </c>
      <c r="F53" s="90"/>
      <c r="G53" s="90">
        <v>0.29342723004600002</v>
      </c>
      <c r="H53" s="90"/>
      <c r="I53" s="90">
        <v>0.27876106194599998</v>
      </c>
      <c r="J53" s="90">
        <v>0.30177514792799998</v>
      </c>
      <c r="K53" s="90">
        <v>0.29110840438489649</v>
      </c>
    </row>
    <row r="54" spans="2:11" x14ac:dyDescent="0.2">
      <c r="B54" s="83" t="s">
        <v>46</v>
      </c>
      <c r="C54" s="83" t="s">
        <v>2297</v>
      </c>
      <c r="D54" s="83" t="s">
        <v>2357</v>
      </c>
      <c r="E54" s="84" t="s">
        <v>2674</v>
      </c>
      <c r="F54" s="90">
        <v>4.4776119401999999E-2</v>
      </c>
      <c r="G54" s="90"/>
      <c r="H54" s="90">
        <v>0.222222222222</v>
      </c>
      <c r="I54" s="90">
        <v>0.578346936014</v>
      </c>
      <c r="J54" s="90"/>
      <c r="K54" s="90">
        <v>0.57499999999999996</v>
      </c>
    </row>
    <row r="55" spans="2:11" x14ac:dyDescent="0.2">
      <c r="B55" s="83" t="s">
        <v>2388</v>
      </c>
      <c r="C55" s="83" t="s">
        <v>2389</v>
      </c>
      <c r="D55" s="83" t="s">
        <v>2357</v>
      </c>
      <c r="E55" s="84" t="s">
        <v>2674</v>
      </c>
      <c r="F55" s="90"/>
      <c r="G55" s="90"/>
      <c r="H55" s="90"/>
      <c r="I55" s="90"/>
      <c r="J55" s="90">
        <v>0.29566854990500002</v>
      </c>
      <c r="K55" s="90">
        <v>0.29566854990500002</v>
      </c>
    </row>
    <row r="56" spans="2:11" x14ac:dyDescent="0.2">
      <c r="B56" s="83" t="s">
        <v>47</v>
      </c>
      <c r="C56" s="83" t="s">
        <v>871</v>
      </c>
      <c r="D56" s="83" t="s">
        <v>2357</v>
      </c>
      <c r="E56" s="84" t="s">
        <v>2674</v>
      </c>
      <c r="F56" s="90">
        <v>0.31774768353499999</v>
      </c>
      <c r="G56" s="90"/>
      <c r="H56" s="90"/>
      <c r="I56" s="90">
        <v>0.42725087103499998</v>
      </c>
      <c r="J56" s="90"/>
      <c r="K56" s="90">
        <v>0.41819189584414357</v>
      </c>
    </row>
    <row r="57" spans="2:11" x14ac:dyDescent="0.2">
      <c r="B57" s="83" t="s">
        <v>48</v>
      </c>
      <c r="C57" s="83" t="s">
        <v>208</v>
      </c>
      <c r="D57" s="83" t="s">
        <v>2357</v>
      </c>
      <c r="E57" s="84" t="s">
        <v>2674</v>
      </c>
      <c r="F57" s="90"/>
      <c r="G57" s="90"/>
      <c r="H57" s="90"/>
      <c r="I57" s="90">
        <v>0.30769230769200001</v>
      </c>
      <c r="J57" s="90"/>
      <c r="K57" s="90">
        <v>0.30769230769230771</v>
      </c>
    </row>
    <row r="58" spans="2:11" x14ac:dyDescent="0.2">
      <c r="B58" s="83" t="s">
        <v>49</v>
      </c>
      <c r="C58" s="83" t="s">
        <v>2298</v>
      </c>
      <c r="D58" s="83" t="s">
        <v>2358</v>
      </c>
      <c r="E58" s="84" t="s">
        <v>2674</v>
      </c>
      <c r="F58" s="90"/>
      <c r="G58" s="90"/>
      <c r="H58" s="90"/>
      <c r="I58" s="90">
        <v>0.28911564625800001</v>
      </c>
      <c r="J58" s="90"/>
      <c r="K58" s="90">
        <v>0.28911564625850339</v>
      </c>
    </row>
    <row r="59" spans="2:11" x14ac:dyDescent="0.2">
      <c r="B59" s="83" t="s">
        <v>50</v>
      </c>
      <c r="C59" s="83" t="s">
        <v>211</v>
      </c>
      <c r="D59" s="83" t="s">
        <v>2357</v>
      </c>
      <c r="E59" s="84" t="s">
        <v>2674</v>
      </c>
      <c r="F59" s="90"/>
      <c r="G59" s="90"/>
      <c r="H59" s="90"/>
      <c r="I59" s="90">
        <v>0.476858345021</v>
      </c>
      <c r="J59" s="90"/>
      <c r="K59" s="90">
        <v>0.47685834502103785</v>
      </c>
    </row>
    <row r="60" spans="2:11" x14ac:dyDescent="0.2">
      <c r="B60" s="83" t="s">
        <v>51</v>
      </c>
      <c r="C60" s="83" t="s">
        <v>204</v>
      </c>
      <c r="D60" s="83" t="s">
        <v>2357</v>
      </c>
      <c r="E60" s="84" t="s">
        <v>2674</v>
      </c>
      <c r="F60" s="90"/>
      <c r="G60" s="90"/>
      <c r="H60" s="90"/>
      <c r="I60" s="90">
        <v>0.45563909774400002</v>
      </c>
      <c r="J60" s="90"/>
      <c r="K60" s="90">
        <v>0.4556390977443609</v>
      </c>
    </row>
    <row r="61" spans="2:11" x14ac:dyDescent="0.2">
      <c r="B61" s="83" t="s">
        <v>52</v>
      </c>
      <c r="C61" s="83" t="s">
        <v>2299</v>
      </c>
      <c r="D61" s="83" t="s">
        <v>2357</v>
      </c>
      <c r="E61" s="84" t="s">
        <v>2674</v>
      </c>
      <c r="F61" s="90">
        <v>0.39033457248999998</v>
      </c>
      <c r="G61" s="90"/>
      <c r="H61" s="90"/>
      <c r="I61" s="90"/>
      <c r="J61" s="90">
        <v>0.5</v>
      </c>
      <c r="K61" s="90">
        <v>0.39154411764705882</v>
      </c>
    </row>
    <row r="62" spans="2:11" x14ac:dyDescent="0.2">
      <c r="B62" s="83" t="s">
        <v>53</v>
      </c>
      <c r="C62" s="83" t="s">
        <v>208</v>
      </c>
      <c r="D62" s="83" t="s">
        <v>2357</v>
      </c>
      <c r="E62" s="84" t="s">
        <v>2674</v>
      </c>
      <c r="F62" s="90">
        <v>0.33819241982499998</v>
      </c>
      <c r="G62" s="90"/>
      <c r="H62" s="90">
        <v>0.47777777777699998</v>
      </c>
      <c r="I62" s="90"/>
      <c r="J62" s="90"/>
      <c r="K62" s="90">
        <v>0.42355605889014725</v>
      </c>
    </row>
    <row r="63" spans="2:11" x14ac:dyDescent="0.2">
      <c r="B63" s="83" t="s">
        <v>54</v>
      </c>
      <c r="C63" s="83" t="s">
        <v>2293</v>
      </c>
      <c r="D63" s="83" t="s">
        <v>2357</v>
      </c>
      <c r="E63" s="84" t="s">
        <v>2674</v>
      </c>
      <c r="F63" s="90">
        <v>0.818181818181</v>
      </c>
      <c r="G63" s="90"/>
      <c r="H63" s="90"/>
      <c r="I63" s="90">
        <v>0.375</v>
      </c>
      <c r="J63" s="90"/>
      <c r="K63" s="90">
        <v>0.37650509416486572</v>
      </c>
    </row>
    <row r="64" spans="2:11" x14ac:dyDescent="0.2">
      <c r="B64" s="83" t="s">
        <v>55</v>
      </c>
      <c r="C64" s="83" t="s">
        <v>208</v>
      </c>
      <c r="D64" s="83" t="s">
        <v>2357</v>
      </c>
      <c r="E64" s="84" t="s">
        <v>2674</v>
      </c>
      <c r="F64" s="90"/>
      <c r="G64" s="90"/>
      <c r="H64" s="90"/>
      <c r="I64" s="90">
        <v>0.310205728116</v>
      </c>
      <c r="J64" s="90"/>
      <c r="K64" s="90">
        <v>0.31020572811617586</v>
      </c>
    </row>
    <row r="65" spans="2:11" x14ac:dyDescent="0.2">
      <c r="B65" s="83" t="s">
        <v>56</v>
      </c>
      <c r="C65" s="83" t="s">
        <v>208</v>
      </c>
      <c r="D65" s="83" t="s">
        <v>2358</v>
      </c>
      <c r="E65" s="84" t="s">
        <v>2675</v>
      </c>
      <c r="F65" s="90">
        <v>0.49250146768399999</v>
      </c>
      <c r="G65" s="90">
        <v>0.444444444444</v>
      </c>
      <c r="H65" s="90">
        <v>0.70998531571199996</v>
      </c>
      <c r="I65" s="90">
        <v>0.75781299457600004</v>
      </c>
      <c r="J65" s="90">
        <v>0.69369369369300005</v>
      </c>
      <c r="K65" s="90">
        <v>0.68317358892438762</v>
      </c>
    </row>
    <row r="66" spans="2:11" x14ac:dyDescent="0.2">
      <c r="B66" s="83" t="s">
        <v>57</v>
      </c>
      <c r="C66" s="83" t="s">
        <v>2301</v>
      </c>
      <c r="D66" s="83" t="s">
        <v>2357</v>
      </c>
      <c r="E66" s="84" t="s">
        <v>2674</v>
      </c>
      <c r="F66" s="90"/>
      <c r="G66" s="90">
        <v>0.77419354838700005</v>
      </c>
      <c r="H66" s="90"/>
      <c r="I66" s="90"/>
      <c r="J66" s="90">
        <v>0.66788990825600003</v>
      </c>
      <c r="K66" s="90">
        <v>0.67874794069192756</v>
      </c>
    </row>
    <row r="67" spans="2:11" x14ac:dyDescent="0.2">
      <c r="B67" s="83" t="s">
        <v>58</v>
      </c>
      <c r="C67" s="83" t="s">
        <v>204</v>
      </c>
      <c r="D67" s="83" t="s">
        <v>2357</v>
      </c>
      <c r="E67" s="84" t="s">
        <v>2674</v>
      </c>
      <c r="F67" s="90"/>
      <c r="G67" s="90"/>
      <c r="H67" s="90"/>
      <c r="I67" s="90">
        <v>0.47427652733100001</v>
      </c>
      <c r="J67" s="90"/>
      <c r="K67" s="90">
        <v>0.47427652733118969</v>
      </c>
    </row>
    <row r="68" spans="2:11" x14ac:dyDescent="0.2">
      <c r="B68" s="83" t="s">
        <v>59</v>
      </c>
      <c r="C68" s="83" t="s">
        <v>156</v>
      </c>
      <c r="D68" s="83" t="s">
        <v>2357</v>
      </c>
      <c r="E68" s="84" t="s">
        <v>2674</v>
      </c>
      <c r="F68" s="90"/>
      <c r="G68" s="90"/>
      <c r="H68" s="90">
        <v>0.48449612403100001</v>
      </c>
      <c r="I68" s="90">
        <v>0.22119815668199999</v>
      </c>
      <c r="J68" s="90">
        <v>0</v>
      </c>
      <c r="K68" s="90">
        <v>0.40544217687074829</v>
      </c>
    </row>
    <row r="69" spans="2:11" x14ac:dyDescent="0.2">
      <c r="B69" s="83" t="s">
        <v>60</v>
      </c>
      <c r="C69" s="83" t="s">
        <v>208</v>
      </c>
      <c r="D69" s="83" t="s">
        <v>2357</v>
      </c>
      <c r="E69" s="84" t="s">
        <v>2674</v>
      </c>
      <c r="F69" s="90"/>
      <c r="G69" s="90">
        <v>0.43258426966199998</v>
      </c>
      <c r="H69" s="90"/>
      <c r="I69" s="90">
        <v>0.150197628458</v>
      </c>
      <c r="J69" s="90">
        <v>9.9009900989999997E-2</v>
      </c>
      <c r="K69" s="90">
        <v>0.19754768392370572</v>
      </c>
    </row>
    <row r="70" spans="2:11" x14ac:dyDescent="0.2">
      <c r="B70" s="83" t="s">
        <v>61</v>
      </c>
      <c r="C70" s="83" t="s">
        <v>206</v>
      </c>
      <c r="D70" s="83" t="s">
        <v>2357</v>
      </c>
      <c r="E70" s="84" t="s">
        <v>2674</v>
      </c>
      <c r="F70" s="90">
        <v>0.48831411654700002</v>
      </c>
      <c r="G70" s="90">
        <v>0.5</v>
      </c>
      <c r="H70" s="90">
        <v>0.609375</v>
      </c>
      <c r="I70" s="90">
        <v>0.43478260869500002</v>
      </c>
      <c r="J70" s="90">
        <v>0.55405405405399999</v>
      </c>
      <c r="K70" s="90">
        <v>0.49102148954960256</v>
      </c>
    </row>
    <row r="71" spans="2:11" x14ac:dyDescent="0.2">
      <c r="B71" s="83" t="s">
        <v>62</v>
      </c>
      <c r="C71" s="83" t="s">
        <v>208</v>
      </c>
      <c r="D71" s="83" t="s">
        <v>2358</v>
      </c>
      <c r="E71" s="84" t="s">
        <v>2674</v>
      </c>
      <c r="F71" s="90"/>
      <c r="G71" s="90"/>
      <c r="H71" s="90"/>
      <c r="I71" s="90">
        <v>0.56931856327599994</v>
      </c>
      <c r="J71" s="90"/>
      <c r="K71" s="90">
        <v>0.56931856327626718</v>
      </c>
    </row>
    <row r="72" spans="2:11" x14ac:dyDescent="0.2">
      <c r="B72" s="83" t="s">
        <v>63</v>
      </c>
      <c r="C72" s="83" t="s">
        <v>208</v>
      </c>
      <c r="D72" s="83" t="s">
        <v>2357</v>
      </c>
      <c r="E72" s="84" t="s">
        <v>2674</v>
      </c>
      <c r="F72" s="90">
        <v>0.67027027026999997</v>
      </c>
      <c r="G72" s="90"/>
      <c r="H72" s="90">
        <v>0.79781420765</v>
      </c>
      <c r="I72" s="90">
        <v>0.102867830423</v>
      </c>
      <c r="J72" s="90">
        <v>0.46153846153799999</v>
      </c>
      <c r="K72" s="90">
        <v>0.51157974016192809</v>
      </c>
    </row>
    <row r="73" spans="2:11" x14ac:dyDescent="0.2">
      <c r="B73" s="83" t="s">
        <v>64</v>
      </c>
      <c r="C73" s="83" t="s">
        <v>2302</v>
      </c>
      <c r="D73" s="83" t="s">
        <v>2357</v>
      </c>
      <c r="E73" s="84" t="s">
        <v>2674</v>
      </c>
      <c r="F73" s="90">
        <v>0.20192470032000001</v>
      </c>
      <c r="G73" s="90"/>
      <c r="H73" s="90"/>
      <c r="I73" s="90">
        <v>3.8318912237E-2</v>
      </c>
      <c r="J73" s="90"/>
      <c r="K73" s="90">
        <v>0.16682137647526854</v>
      </c>
    </row>
    <row r="74" spans="2:11" x14ac:dyDescent="0.2">
      <c r="B74" s="83" t="s">
        <v>65</v>
      </c>
      <c r="C74" s="83" t="s">
        <v>208</v>
      </c>
      <c r="D74" s="83" t="s">
        <v>2357</v>
      </c>
      <c r="E74" s="84" t="s">
        <v>2674</v>
      </c>
      <c r="F74" s="90"/>
      <c r="G74" s="90"/>
      <c r="H74" s="90"/>
      <c r="I74" s="90">
        <v>0.63747454175100005</v>
      </c>
      <c r="J74" s="90"/>
      <c r="K74" s="90">
        <v>0.63747454175152751</v>
      </c>
    </row>
    <row r="75" spans="2:11" x14ac:dyDescent="0.2">
      <c r="B75" s="83" t="s">
        <v>66</v>
      </c>
      <c r="C75" s="83" t="s">
        <v>204</v>
      </c>
      <c r="D75" s="83" t="s">
        <v>2357</v>
      </c>
      <c r="E75" s="84" t="s">
        <v>2674</v>
      </c>
      <c r="F75" s="90"/>
      <c r="G75" s="90"/>
      <c r="H75" s="90"/>
      <c r="I75" s="90">
        <v>0.313761467889</v>
      </c>
      <c r="J75" s="90"/>
      <c r="K75" s="90">
        <v>0.31376146788990827</v>
      </c>
    </row>
    <row r="76" spans="2:11" x14ac:dyDescent="0.2">
      <c r="B76" s="83" t="s">
        <v>67</v>
      </c>
      <c r="C76" s="83" t="s">
        <v>208</v>
      </c>
      <c r="D76" s="83" t="s">
        <v>2357</v>
      </c>
      <c r="E76" s="84" t="s">
        <v>2675</v>
      </c>
      <c r="F76" s="90"/>
      <c r="G76" s="90"/>
      <c r="H76" s="90"/>
      <c r="I76" s="90">
        <v>0.71105780391499995</v>
      </c>
      <c r="J76" s="90"/>
      <c r="K76" s="90">
        <v>0.71105780391549944</v>
      </c>
    </row>
    <row r="77" spans="2:11" x14ac:dyDescent="0.2">
      <c r="B77" s="83" t="s">
        <v>68</v>
      </c>
      <c r="C77" s="83" t="s">
        <v>203</v>
      </c>
      <c r="D77" s="83" t="s">
        <v>2357</v>
      </c>
      <c r="E77" s="84" t="s">
        <v>2674</v>
      </c>
      <c r="F77" s="90"/>
      <c r="G77" s="90"/>
      <c r="H77" s="90"/>
      <c r="I77" s="90">
        <v>0.40407950245699997</v>
      </c>
      <c r="J77" s="90"/>
      <c r="K77" s="90">
        <v>0.40407950245726959</v>
      </c>
    </row>
    <row r="78" spans="2:11" x14ac:dyDescent="0.2">
      <c r="B78" s="83" t="s">
        <v>69</v>
      </c>
      <c r="C78" s="83" t="s">
        <v>208</v>
      </c>
      <c r="D78" s="83" t="s">
        <v>2357</v>
      </c>
      <c r="E78" s="84" t="s">
        <v>2674</v>
      </c>
      <c r="F78" s="90"/>
      <c r="G78" s="90"/>
      <c r="H78" s="90">
        <v>0.34799054373499999</v>
      </c>
      <c r="I78" s="90">
        <v>0.125</v>
      </c>
      <c r="J78" s="90"/>
      <c r="K78" s="90">
        <v>0.34715025906735753</v>
      </c>
    </row>
    <row r="79" spans="2:11" x14ac:dyDescent="0.2">
      <c r="B79" s="83" t="s">
        <v>70</v>
      </c>
      <c r="C79" s="83" t="s">
        <v>204</v>
      </c>
      <c r="D79" s="83" t="s">
        <v>2357</v>
      </c>
      <c r="E79" s="84" t="s">
        <v>2674</v>
      </c>
      <c r="F79" s="90"/>
      <c r="G79" s="90"/>
      <c r="H79" s="90"/>
      <c r="I79" s="90">
        <v>0.50789793438599995</v>
      </c>
      <c r="J79" s="90"/>
      <c r="K79" s="90">
        <v>0.5078979343863913</v>
      </c>
    </row>
    <row r="80" spans="2:11" x14ac:dyDescent="0.2">
      <c r="B80" s="83" t="s">
        <v>71</v>
      </c>
      <c r="C80" s="83" t="s">
        <v>2303</v>
      </c>
      <c r="D80" s="83" t="s">
        <v>2357</v>
      </c>
      <c r="E80" s="84" t="s">
        <v>2924</v>
      </c>
      <c r="F80" s="90"/>
      <c r="G80" s="90"/>
      <c r="H80" s="90"/>
      <c r="I80" s="90">
        <v>0.50219160926700002</v>
      </c>
      <c r="J80" s="90"/>
      <c r="K80" s="90">
        <v>0.50219160926737638</v>
      </c>
    </row>
    <row r="81" spans="2:11" x14ac:dyDescent="0.2">
      <c r="B81" s="83" t="s">
        <v>72</v>
      </c>
      <c r="C81" s="83" t="s">
        <v>208</v>
      </c>
      <c r="D81" s="83" t="s">
        <v>2357</v>
      </c>
      <c r="E81" s="84" t="s">
        <v>2674</v>
      </c>
      <c r="F81" s="90"/>
      <c r="G81" s="90">
        <v>0.5</v>
      </c>
      <c r="H81" s="90"/>
      <c r="I81" s="90"/>
      <c r="J81" s="90">
        <v>0.316326530612</v>
      </c>
      <c r="K81" s="90">
        <v>0.32014987510407994</v>
      </c>
    </row>
    <row r="82" spans="2:11" x14ac:dyDescent="0.2">
      <c r="B82" s="83" t="s">
        <v>73</v>
      </c>
      <c r="C82" s="83" t="s">
        <v>204</v>
      </c>
      <c r="D82" s="83" t="s">
        <v>2357</v>
      </c>
      <c r="E82" s="84" t="s">
        <v>2674</v>
      </c>
      <c r="F82" s="90"/>
      <c r="G82" s="90"/>
      <c r="H82" s="90"/>
      <c r="I82" s="90">
        <v>0.29123089299999999</v>
      </c>
      <c r="J82" s="90"/>
      <c r="K82" s="90">
        <v>0.29123089300080451</v>
      </c>
    </row>
    <row r="83" spans="2:11" x14ac:dyDescent="0.2">
      <c r="B83" s="83" t="s">
        <v>74</v>
      </c>
      <c r="C83" s="83" t="s">
        <v>208</v>
      </c>
      <c r="D83" s="83" t="s">
        <v>2357</v>
      </c>
      <c r="E83" s="84" t="s">
        <v>2675</v>
      </c>
      <c r="F83" s="90"/>
      <c r="G83" s="90"/>
      <c r="H83" s="90"/>
      <c r="I83" s="90">
        <v>0.216441207075</v>
      </c>
      <c r="J83" s="90"/>
      <c r="K83" s="90">
        <v>0.21644120707596254</v>
      </c>
    </row>
    <row r="84" spans="2:11" x14ac:dyDescent="0.2">
      <c r="B84" s="83" t="s">
        <v>75</v>
      </c>
      <c r="C84" s="83" t="s">
        <v>2304</v>
      </c>
      <c r="D84" s="83" t="s">
        <v>2357</v>
      </c>
      <c r="E84" s="84" t="s">
        <v>2674</v>
      </c>
      <c r="F84" s="90">
        <v>0.403707518022</v>
      </c>
      <c r="G84" s="90"/>
      <c r="H84" s="90"/>
      <c r="I84" s="90"/>
      <c r="J84" s="90">
        <v>0.48134328358200001</v>
      </c>
      <c r="K84" s="90">
        <v>0.42050040355125101</v>
      </c>
    </row>
    <row r="85" spans="2:11" x14ac:dyDescent="0.2">
      <c r="B85" s="83" t="s">
        <v>76</v>
      </c>
      <c r="C85" s="83" t="s">
        <v>2305</v>
      </c>
      <c r="D85" s="83" t="s">
        <v>2357</v>
      </c>
      <c r="E85" s="84" t="s">
        <v>2674</v>
      </c>
      <c r="F85" s="90"/>
      <c r="G85" s="90">
        <v>0.51620947630900005</v>
      </c>
      <c r="H85" s="90"/>
      <c r="I85" s="90"/>
      <c r="J85" s="90">
        <v>0.49677002583899998</v>
      </c>
      <c r="K85" s="90">
        <v>0.50076962544894821</v>
      </c>
    </row>
    <row r="86" spans="2:11" x14ac:dyDescent="0.2">
      <c r="B86" s="83" t="s">
        <v>77</v>
      </c>
      <c r="C86" s="83" t="s">
        <v>2365</v>
      </c>
      <c r="D86" s="83" t="s">
        <v>2357</v>
      </c>
      <c r="E86" s="84" t="s">
        <v>2674</v>
      </c>
      <c r="F86" s="90"/>
      <c r="G86" s="90"/>
      <c r="H86" s="90"/>
      <c r="I86" s="90">
        <v>3.8902757964000001E-2</v>
      </c>
      <c r="J86" s="90"/>
      <c r="K86" s="90">
        <v>3.8902757964812171E-2</v>
      </c>
    </row>
    <row r="87" spans="2:11" x14ac:dyDescent="0.2">
      <c r="B87" s="83" t="s">
        <v>78</v>
      </c>
      <c r="C87" s="83" t="s">
        <v>208</v>
      </c>
      <c r="D87" s="83" t="s">
        <v>2357</v>
      </c>
      <c r="E87" s="84" t="s">
        <v>2674</v>
      </c>
      <c r="F87" s="90"/>
      <c r="G87" s="90"/>
      <c r="H87" s="90"/>
      <c r="I87" s="90">
        <v>0.57240663900400002</v>
      </c>
      <c r="J87" s="90"/>
      <c r="K87" s="90">
        <v>0.57240663900414934</v>
      </c>
    </row>
    <row r="88" spans="2:11" x14ac:dyDescent="0.2">
      <c r="B88" s="83" t="s">
        <v>241</v>
      </c>
      <c r="C88" s="83" t="s">
        <v>208</v>
      </c>
      <c r="D88" s="83" t="s">
        <v>2357</v>
      </c>
      <c r="E88" s="84" t="s">
        <v>2675</v>
      </c>
      <c r="F88" s="90"/>
      <c r="G88" s="90"/>
      <c r="H88" s="90"/>
      <c r="I88" s="90">
        <v>0.109689213893</v>
      </c>
      <c r="J88" s="90"/>
      <c r="K88" s="90">
        <v>0.10968921389396709</v>
      </c>
    </row>
    <row r="89" spans="2:11" x14ac:dyDescent="0.2">
      <c r="B89" s="83" t="s">
        <v>79</v>
      </c>
      <c r="C89" s="83" t="s">
        <v>2934</v>
      </c>
      <c r="D89" s="83" t="s">
        <v>2357</v>
      </c>
      <c r="E89" s="84" t="s">
        <v>2674</v>
      </c>
      <c r="F89" s="90"/>
      <c r="G89" s="90"/>
      <c r="H89" s="90"/>
      <c r="I89" s="90">
        <v>5.2338530065999998E-2</v>
      </c>
      <c r="J89" s="90"/>
      <c r="K89" s="90">
        <v>5.2338530066815145E-2</v>
      </c>
    </row>
    <row r="90" spans="2:11" x14ac:dyDescent="0.2">
      <c r="B90" s="83" t="s">
        <v>2390</v>
      </c>
      <c r="C90" s="83" t="s">
        <v>208</v>
      </c>
      <c r="D90" s="83" t="s">
        <v>2357</v>
      </c>
      <c r="E90" s="84" t="s">
        <v>2674</v>
      </c>
      <c r="F90" s="90"/>
      <c r="G90" s="90">
        <v>0.428571428571</v>
      </c>
      <c r="H90" s="90"/>
      <c r="I90" s="90">
        <v>0.17391304347799999</v>
      </c>
      <c r="J90" s="90">
        <v>0.22505307855600001</v>
      </c>
      <c r="K90" s="90">
        <v>0.22598870056497175</v>
      </c>
    </row>
    <row r="91" spans="2:11" x14ac:dyDescent="0.2">
      <c r="B91" s="83" t="s">
        <v>80</v>
      </c>
      <c r="C91" s="83" t="s">
        <v>2306</v>
      </c>
      <c r="D91" s="83" t="s">
        <v>2357</v>
      </c>
      <c r="E91" s="84" t="s">
        <v>2922</v>
      </c>
      <c r="F91" s="90"/>
      <c r="G91" s="90"/>
      <c r="H91" s="90"/>
      <c r="I91" s="90">
        <v>0.215311004784</v>
      </c>
      <c r="J91" s="90"/>
      <c r="K91" s="90">
        <v>0.21531100478468901</v>
      </c>
    </row>
    <row r="92" spans="2:11" x14ac:dyDescent="0.2">
      <c r="B92" s="83" t="s">
        <v>81</v>
      </c>
      <c r="C92" s="83" t="s">
        <v>2291</v>
      </c>
      <c r="D92" s="83" t="s">
        <v>2358</v>
      </c>
      <c r="E92" s="84" t="s">
        <v>2674</v>
      </c>
      <c r="F92" s="90"/>
      <c r="G92" s="90">
        <v>0.73591923485599997</v>
      </c>
      <c r="H92" s="90"/>
      <c r="I92" s="90">
        <v>0.466608467917</v>
      </c>
      <c r="J92" s="90">
        <v>0.54113171659500003</v>
      </c>
      <c r="K92" s="90">
        <v>0.61007599901936749</v>
      </c>
    </row>
    <row r="93" spans="2:11" x14ac:dyDescent="0.2">
      <c r="B93" s="83" t="s">
        <v>82</v>
      </c>
      <c r="C93" s="83" t="s">
        <v>2306</v>
      </c>
      <c r="D93" s="83" t="s">
        <v>2357</v>
      </c>
      <c r="E93" s="84" t="s">
        <v>2922</v>
      </c>
      <c r="F93" s="90"/>
      <c r="G93" s="90"/>
      <c r="H93" s="90"/>
      <c r="I93" s="90">
        <v>0.203539823008</v>
      </c>
      <c r="J93" s="90"/>
      <c r="K93" s="90">
        <v>0.20353982300884957</v>
      </c>
    </row>
    <row r="94" spans="2:11" x14ac:dyDescent="0.2">
      <c r="B94" s="83" t="s">
        <v>83</v>
      </c>
      <c r="C94" s="83" t="s">
        <v>2291</v>
      </c>
      <c r="D94" s="83" t="s">
        <v>2357</v>
      </c>
      <c r="E94" s="84" t="s">
        <v>2674</v>
      </c>
      <c r="F94" s="90"/>
      <c r="G94" s="90"/>
      <c r="H94" s="90"/>
      <c r="I94" s="90">
        <v>0.56990131578900005</v>
      </c>
      <c r="J94" s="90"/>
      <c r="K94" s="90">
        <v>0.56990131578947367</v>
      </c>
    </row>
    <row r="95" spans="2:11" x14ac:dyDescent="0.2">
      <c r="B95" s="83" t="s">
        <v>84</v>
      </c>
      <c r="C95" s="83" t="s">
        <v>2293</v>
      </c>
      <c r="D95" s="83" t="s">
        <v>2357</v>
      </c>
      <c r="E95" s="84" t="s">
        <v>2674</v>
      </c>
      <c r="F95" s="90"/>
      <c r="G95" s="90"/>
      <c r="H95" s="90"/>
      <c r="I95" s="90"/>
      <c r="J95" s="90">
        <v>0.82970297029700002</v>
      </c>
      <c r="K95" s="90">
        <v>0.82970297029702966</v>
      </c>
    </row>
    <row r="96" spans="2:11" x14ac:dyDescent="0.2">
      <c r="B96" s="83" t="s">
        <v>85</v>
      </c>
      <c r="C96" s="83" t="s">
        <v>2310</v>
      </c>
      <c r="D96" s="83" t="s">
        <v>2357</v>
      </c>
      <c r="E96" s="84" t="s">
        <v>2674</v>
      </c>
      <c r="F96" s="90">
        <v>0.52235448382799998</v>
      </c>
      <c r="G96" s="90">
        <v>0.25</v>
      </c>
      <c r="H96" s="90">
        <v>0.62068965517200003</v>
      </c>
      <c r="I96" s="90">
        <v>0.75101497969999997</v>
      </c>
      <c r="J96" s="90">
        <v>0.54017305315200004</v>
      </c>
      <c r="K96" s="90">
        <v>0.58246301681628521</v>
      </c>
    </row>
    <row r="97" spans="2:11" x14ac:dyDescent="0.2">
      <c r="B97" s="83" t="s">
        <v>86</v>
      </c>
      <c r="C97" s="83" t="s">
        <v>205</v>
      </c>
      <c r="D97" s="83" t="s">
        <v>2357</v>
      </c>
      <c r="E97" s="84" t="s">
        <v>2674</v>
      </c>
      <c r="F97" s="90"/>
      <c r="G97" s="90">
        <v>0.44</v>
      </c>
      <c r="H97" s="90"/>
      <c r="I97" s="90"/>
      <c r="J97" s="90">
        <v>0.66609294320099999</v>
      </c>
      <c r="K97" s="90">
        <v>0.65676567656765672</v>
      </c>
    </row>
    <row r="98" spans="2:11" x14ac:dyDescent="0.2">
      <c r="B98" s="83" t="s">
        <v>87</v>
      </c>
      <c r="C98" s="83" t="s">
        <v>2293</v>
      </c>
      <c r="D98" s="83" t="s">
        <v>2357</v>
      </c>
      <c r="E98" s="84" t="s">
        <v>2674</v>
      </c>
      <c r="F98" s="90"/>
      <c r="G98" s="90">
        <v>0.46666666666599999</v>
      </c>
      <c r="H98" s="90"/>
      <c r="I98" s="90"/>
      <c r="J98" s="90">
        <v>0.41200706297799999</v>
      </c>
      <c r="K98" s="90">
        <v>0.41295546558704455</v>
      </c>
    </row>
    <row r="99" spans="2:11" x14ac:dyDescent="0.2">
      <c r="B99" s="83" t="s">
        <v>88</v>
      </c>
      <c r="C99" s="83" t="s">
        <v>2307</v>
      </c>
      <c r="D99" s="83" t="s">
        <v>2357</v>
      </c>
      <c r="E99" s="84" t="s">
        <v>2674</v>
      </c>
      <c r="F99" s="90">
        <v>0.75</v>
      </c>
      <c r="G99" s="90">
        <v>0.39189189189099999</v>
      </c>
      <c r="H99" s="90"/>
      <c r="I99" s="90"/>
      <c r="J99" s="90">
        <v>0.50417362270400001</v>
      </c>
      <c r="K99" s="90">
        <v>0.50755456071628424</v>
      </c>
    </row>
    <row r="100" spans="2:11" x14ac:dyDescent="0.2">
      <c r="B100" s="83" t="s">
        <v>89</v>
      </c>
      <c r="C100" s="83" t="s">
        <v>212</v>
      </c>
      <c r="D100" s="83" t="s">
        <v>2357</v>
      </c>
      <c r="E100" s="84" t="s">
        <v>2674</v>
      </c>
      <c r="F100" s="90"/>
      <c r="G100" s="90"/>
      <c r="H100" s="90"/>
      <c r="I100" s="90">
        <v>0.62292078491799996</v>
      </c>
      <c r="J100" s="90"/>
      <c r="K100" s="90">
        <v>0.62292078491875991</v>
      </c>
    </row>
    <row r="101" spans="2:11" x14ac:dyDescent="0.2">
      <c r="B101" s="83" t="s">
        <v>90</v>
      </c>
      <c r="C101" s="83" t="s">
        <v>2308</v>
      </c>
      <c r="D101" s="83" t="s">
        <v>2357</v>
      </c>
      <c r="E101" s="84" t="s">
        <v>2674</v>
      </c>
      <c r="F101" s="90"/>
      <c r="G101" s="90"/>
      <c r="H101" s="90"/>
      <c r="I101" s="90">
        <v>0.448640483383</v>
      </c>
      <c r="J101" s="90"/>
      <c r="K101" s="90">
        <v>0.45015105740181272</v>
      </c>
    </row>
    <row r="102" spans="2:11" x14ac:dyDescent="0.2">
      <c r="B102" s="83" t="s">
        <v>91</v>
      </c>
      <c r="C102" s="83" t="s">
        <v>213</v>
      </c>
      <c r="D102" s="83" t="s">
        <v>2357</v>
      </c>
      <c r="E102" s="84" t="s">
        <v>2674</v>
      </c>
      <c r="F102" s="90"/>
      <c r="G102" s="90"/>
      <c r="H102" s="90"/>
      <c r="I102" s="90">
        <v>0.56299212598399995</v>
      </c>
      <c r="J102" s="90"/>
      <c r="K102" s="90">
        <v>0.56299212598425197</v>
      </c>
    </row>
    <row r="103" spans="2:11" x14ac:dyDescent="0.2">
      <c r="B103" s="83" t="s">
        <v>2391</v>
      </c>
      <c r="C103" s="83" t="s">
        <v>2309</v>
      </c>
      <c r="D103" s="83" t="s">
        <v>2357</v>
      </c>
      <c r="E103" s="84" t="s">
        <v>2922</v>
      </c>
      <c r="F103" s="90">
        <v>0.33105394551099998</v>
      </c>
      <c r="G103" s="90"/>
      <c r="H103" s="90"/>
      <c r="I103" s="90"/>
      <c r="J103" s="90"/>
      <c r="K103" s="90">
        <v>0.33105394551177686</v>
      </c>
    </row>
    <row r="104" spans="2:11" x14ac:dyDescent="0.2">
      <c r="B104" s="83" t="s">
        <v>92</v>
      </c>
      <c r="C104" s="83" t="s">
        <v>2309</v>
      </c>
      <c r="D104" s="83" t="s">
        <v>2357</v>
      </c>
      <c r="E104" s="84" t="s">
        <v>2925</v>
      </c>
      <c r="F104" s="90"/>
      <c r="G104" s="90"/>
      <c r="H104" s="90"/>
      <c r="I104" s="90">
        <v>0.688632619439</v>
      </c>
      <c r="J104" s="90"/>
      <c r="K104" s="90">
        <v>0.6886326194398682</v>
      </c>
    </row>
    <row r="105" spans="2:11" x14ac:dyDescent="0.2">
      <c r="B105" s="83" t="s">
        <v>93</v>
      </c>
      <c r="C105" s="83" t="s">
        <v>208</v>
      </c>
      <c r="D105" s="83" t="s">
        <v>2357</v>
      </c>
      <c r="E105" s="84" t="s">
        <v>2675</v>
      </c>
      <c r="F105" s="90"/>
      <c r="G105" s="90"/>
      <c r="H105" s="90"/>
      <c r="I105" s="90">
        <v>0.32500000000000001</v>
      </c>
      <c r="J105" s="90"/>
      <c r="K105" s="90">
        <v>0.32500000000000001</v>
      </c>
    </row>
    <row r="106" spans="2:11" x14ac:dyDescent="0.2">
      <c r="B106" s="83" t="s">
        <v>94</v>
      </c>
      <c r="C106" s="83" t="s">
        <v>204</v>
      </c>
      <c r="D106" s="83" t="s">
        <v>2357</v>
      </c>
      <c r="E106" s="84" t="s">
        <v>2674</v>
      </c>
      <c r="F106" s="90"/>
      <c r="G106" s="90"/>
      <c r="H106" s="90"/>
      <c r="I106" s="90">
        <v>0.17450980392099999</v>
      </c>
      <c r="J106" s="90"/>
      <c r="K106" s="90">
        <v>0.17450980392156862</v>
      </c>
    </row>
    <row r="107" spans="2:11" x14ac:dyDescent="0.2">
      <c r="B107" s="83" t="s">
        <v>95</v>
      </c>
      <c r="C107" s="83" t="s">
        <v>208</v>
      </c>
      <c r="D107" s="83" t="s">
        <v>2357</v>
      </c>
      <c r="E107" s="84" t="s">
        <v>2674</v>
      </c>
      <c r="F107" s="90"/>
      <c r="G107" s="90"/>
      <c r="H107" s="90"/>
      <c r="I107" s="90">
        <v>0.33151030710899998</v>
      </c>
      <c r="J107" s="90"/>
      <c r="K107" s="90">
        <v>0.33151030710980228</v>
      </c>
    </row>
    <row r="108" spans="2:11" x14ac:dyDescent="0.2">
      <c r="B108" s="83" t="s">
        <v>96</v>
      </c>
      <c r="C108" s="83" t="s">
        <v>208</v>
      </c>
      <c r="D108" s="83" t="s">
        <v>2357</v>
      </c>
      <c r="E108" s="84" t="s">
        <v>2674</v>
      </c>
      <c r="F108" s="90">
        <v>0.34112709832100002</v>
      </c>
      <c r="G108" s="90"/>
      <c r="H108" s="90"/>
      <c r="I108" s="90">
        <v>0.17419354838699999</v>
      </c>
      <c r="J108" s="90"/>
      <c r="K108" s="90">
        <v>0.3269336258913878</v>
      </c>
    </row>
    <row r="109" spans="2:11" x14ac:dyDescent="0.2">
      <c r="B109" s="83" t="s">
        <v>97</v>
      </c>
      <c r="C109" s="83" t="s">
        <v>203</v>
      </c>
      <c r="D109" s="83" t="s">
        <v>2357</v>
      </c>
      <c r="E109" s="84" t="s">
        <v>2674</v>
      </c>
      <c r="F109" s="90"/>
      <c r="G109" s="90"/>
      <c r="H109" s="90"/>
      <c r="I109" s="90">
        <v>3.6662452590999997E-2</v>
      </c>
      <c r="J109" s="90"/>
      <c r="K109" s="90">
        <v>3.6662452591656132E-2</v>
      </c>
    </row>
    <row r="110" spans="2:11" x14ac:dyDescent="0.2">
      <c r="B110" s="83" t="s">
        <v>98</v>
      </c>
      <c r="C110" s="83" t="s">
        <v>208</v>
      </c>
      <c r="D110" s="83" t="s">
        <v>2357</v>
      </c>
      <c r="E110" s="84" t="s">
        <v>2674</v>
      </c>
      <c r="F110" s="90"/>
      <c r="G110" s="90"/>
      <c r="H110" s="90"/>
      <c r="I110" s="90">
        <v>0.40046838407399998</v>
      </c>
      <c r="J110" s="90"/>
      <c r="K110" s="90">
        <v>0.40046838407494145</v>
      </c>
    </row>
    <row r="111" spans="2:11" x14ac:dyDescent="0.2">
      <c r="B111" s="83" t="s">
        <v>99</v>
      </c>
      <c r="C111" s="83" t="s">
        <v>2311</v>
      </c>
      <c r="D111" s="83" t="s">
        <v>2357</v>
      </c>
      <c r="E111" s="84" t="s">
        <v>2674</v>
      </c>
      <c r="F111" s="90"/>
      <c r="G111" s="90"/>
      <c r="H111" s="90"/>
      <c r="I111" s="90"/>
      <c r="J111" s="90">
        <v>0.34894162924900002</v>
      </c>
      <c r="K111" s="90">
        <v>0.34894162924951894</v>
      </c>
    </row>
    <row r="112" spans="2:11" x14ac:dyDescent="0.2">
      <c r="B112" s="83" t="s">
        <v>2392</v>
      </c>
      <c r="C112" s="83" t="s">
        <v>2393</v>
      </c>
      <c r="D112" s="83" t="s">
        <v>2357</v>
      </c>
      <c r="E112" s="84" t="s">
        <v>2675</v>
      </c>
      <c r="F112" s="90">
        <v>0.72005988023900003</v>
      </c>
      <c r="G112" s="90"/>
      <c r="H112" s="90">
        <v>0.875</v>
      </c>
      <c r="I112" s="90"/>
      <c r="J112" s="90">
        <v>0.87242798353899997</v>
      </c>
      <c r="K112" s="90">
        <v>0.76195652173913042</v>
      </c>
    </row>
    <row r="113" spans="2:11" x14ac:dyDescent="0.2">
      <c r="B113" s="83" t="s">
        <v>100</v>
      </c>
      <c r="C113" s="83" t="s">
        <v>208</v>
      </c>
      <c r="D113" s="83" t="s">
        <v>2357</v>
      </c>
      <c r="E113" s="84" t="s">
        <v>2922</v>
      </c>
      <c r="F113" s="90"/>
      <c r="G113" s="90"/>
      <c r="H113" s="90"/>
      <c r="I113" s="90">
        <v>0.46327944572700003</v>
      </c>
      <c r="J113" s="90"/>
      <c r="K113" s="90">
        <v>0.4632794457274827</v>
      </c>
    </row>
    <row r="114" spans="2:11" x14ac:dyDescent="0.2">
      <c r="B114" s="83" t="s">
        <v>101</v>
      </c>
      <c r="C114" s="83" t="s">
        <v>2285</v>
      </c>
      <c r="D114" s="83" t="s">
        <v>2357</v>
      </c>
      <c r="E114" s="84" t="s">
        <v>2674</v>
      </c>
      <c r="F114" s="90">
        <v>4.6560111187999999E-2</v>
      </c>
      <c r="G114" s="90"/>
      <c r="H114" s="90"/>
      <c r="I114" s="90"/>
      <c r="J114" s="90"/>
      <c r="K114" s="90">
        <v>4.6560111188325225E-2</v>
      </c>
    </row>
    <row r="115" spans="2:11" x14ac:dyDescent="0.2">
      <c r="B115" s="83" t="s">
        <v>102</v>
      </c>
      <c r="C115" s="83" t="s">
        <v>208</v>
      </c>
      <c r="D115" s="83" t="s">
        <v>2357</v>
      </c>
      <c r="E115" s="84" t="s">
        <v>2675</v>
      </c>
      <c r="F115" s="90"/>
      <c r="G115" s="90"/>
      <c r="H115" s="90">
        <v>0.31233123312299998</v>
      </c>
      <c r="I115" s="90"/>
      <c r="J115" s="90"/>
      <c r="K115" s="90">
        <v>0.31233123312331235</v>
      </c>
    </row>
    <row r="116" spans="2:11" x14ac:dyDescent="0.2">
      <c r="B116" s="83" t="s">
        <v>103</v>
      </c>
      <c r="C116" s="83" t="s">
        <v>204</v>
      </c>
      <c r="D116" s="83" t="s">
        <v>2357</v>
      </c>
      <c r="E116" s="84" t="s">
        <v>2674</v>
      </c>
      <c r="F116" s="90"/>
      <c r="G116" s="90"/>
      <c r="H116" s="90"/>
      <c r="I116" s="90">
        <v>2.3876404494000001E-2</v>
      </c>
      <c r="J116" s="90"/>
      <c r="K116" s="90">
        <v>2.3876404494382022E-2</v>
      </c>
    </row>
    <row r="117" spans="2:11" x14ac:dyDescent="0.2">
      <c r="B117" s="83" t="s">
        <v>104</v>
      </c>
      <c r="C117" s="83" t="s">
        <v>208</v>
      </c>
      <c r="D117" s="83" t="s">
        <v>2357</v>
      </c>
      <c r="E117" s="84" t="s">
        <v>2674</v>
      </c>
      <c r="F117" s="90"/>
      <c r="G117" s="90"/>
      <c r="H117" s="90">
        <v>0.35660980810199999</v>
      </c>
      <c r="I117" s="90">
        <v>0.71428571428499998</v>
      </c>
      <c r="J117" s="90">
        <v>0</v>
      </c>
      <c r="K117" s="90">
        <v>0.35755968169761271</v>
      </c>
    </row>
    <row r="118" spans="2:11" x14ac:dyDescent="0.2">
      <c r="B118" s="83" t="s">
        <v>105</v>
      </c>
      <c r="C118" s="83" t="s">
        <v>105</v>
      </c>
      <c r="D118" s="83" t="s">
        <v>2357</v>
      </c>
      <c r="E118" s="84" t="s">
        <v>2674</v>
      </c>
      <c r="F118" s="90">
        <v>0.62022772940299997</v>
      </c>
      <c r="G118" s="90"/>
      <c r="H118" s="90">
        <v>0.49521785334700003</v>
      </c>
      <c r="I118" s="90">
        <v>0.10685483870900001</v>
      </c>
      <c r="J118" s="90">
        <v>0.5</v>
      </c>
      <c r="K118" s="90">
        <v>0.49318801089918257</v>
      </c>
    </row>
    <row r="119" spans="2:11" x14ac:dyDescent="0.2">
      <c r="B119" s="83" t="s">
        <v>2394</v>
      </c>
      <c r="C119" s="83" t="s">
        <v>2312</v>
      </c>
      <c r="D119" s="83" t="s">
        <v>2357</v>
      </c>
      <c r="E119" s="84" t="s">
        <v>2674</v>
      </c>
      <c r="F119" s="90"/>
      <c r="G119" s="90">
        <v>0.79347826086899997</v>
      </c>
      <c r="H119" s="90"/>
      <c r="I119" s="90"/>
      <c r="J119" s="90">
        <v>0.422535211267</v>
      </c>
      <c r="K119" s="90">
        <v>0.69019607843137254</v>
      </c>
    </row>
    <row r="120" spans="2:11" x14ac:dyDescent="0.2">
      <c r="B120" s="83" t="s">
        <v>106</v>
      </c>
      <c r="C120" s="83" t="s">
        <v>2312</v>
      </c>
      <c r="D120" s="83" t="s">
        <v>2357</v>
      </c>
      <c r="E120" s="84" t="s">
        <v>2674</v>
      </c>
      <c r="F120" s="90"/>
      <c r="G120" s="90"/>
      <c r="H120" s="90"/>
      <c r="I120" s="90">
        <v>0.55354299363000004</v>
      </c>
      <c r="J120" s="90"/>
      <c r="K120" s="90">
        <v>0.55354299363057324</v>
      </c>
    </row>
    <row r="121" spans="2:11" x14ac:dyDescent="0.2">
      <c r="B121" s="83" t="s">
        <v>107</v>
      </c>
      <c r="C121" s="83" t="s">
        <v>2312</v>
      </c>
      <c r="D121" s="83" t="s">
        <v>2357</v>
      </c>
      <c r="E121" s="84" t="s">
        <v>2674</v>
      </c>
      <c r="F121" s="90"/>
      <c r="G121" s="90"/>
      <c r="H121" s="90">
        <v>0.80513918629500003</v>
      </c>
      <c r="I121" s="90">
        <v>0.16190476190399999</v>
      </c>
      <c r="J121" s="90"/>
      <c r="K121" s="90">
        <v>0.54603580562659848</v>
      </c>
    </row>
    <row r="122" spans="2:11" x14ac:dyDescent="0.2">
      <c r="B122" s="83" t="s">
        <v>108</v>
      </c>
      <c r="C122" s="83" t="s">
        <v>2312</v>
      </c>
      <c r="D122" s="83" t="s">
        <v>2357</v>
      </c>
      <c r="E122" s="84" t="s">
        <v>2674</v>
      </c>
      <c r="F122" s="90"/>
      <c r="G122" s="90">
        <v>0.54861944777899996</v>
      </c>
      <c r="H122" s="90"/>
      <c r="I122" s="90">
        <v>0.40909090909000001</v>
      </c>
      <c r="J122" s="90">
        <v>0.380263157894</v>
      </c>
      <c r="K122" s="90">
        <v>0.4290862836548654</v>
      </c>
    </row>
    <row r="123" spans="2:11" x14ac:dyDescent="0.2">
      <c r="B123" s="83" t="s">
        <v>109</v>
      </c>
      <c r="C123" s="83" t="s">
        <v>208</v>
      </c>
      <c r="D123" s="83" t="s">
        <v>2357</v>
      </c>
      <c r="E123" s="84" t="s">
        <v>2674</v>
      </c>
      <c r="F123" s="90"/>
      <c r="G123" s="90"/>
      <c r="H123" s="90"/>
      <c r="I123" s="90">
        <v>0.30818619582599999</v>
      </c>
      <c r="J123" s="90"/>
      <c r="K123" s="90">
        <v>0.30818619582664525</v>
      </c>
    </row>
    <row r="124" spans="2:11" x14ac:dyDescent="0.2">
      <c r="B124" s="83" t="s">
        <v>110</v>
      </c>
      <c r="C124" s="83" t="s">
        <v>2308</v>
      </c>
      <c r="D124" s="83" t="s">
        <v>2357</v>
      </c>
      <c r="E124" s="84" t="s">
        <v>2674</v>
      </c>
      <c r="F124" s="90"/>
      <c r="G124" s="90">
        <v>0.68867924528299995</v>
      </c>
      <c r="H124" s="90"/>
      <c r="I124" s="90">
        <v>0.63546798029499996</v>
      </c>
      <c r="J124" s="90">
        <v>0.58730158730100002</v>
      </c>
      <c r="K124" s="90">
        <v>0.63881748071979438</v>
      </c>
    </row>
    <row r="125" spans="2:11" x14ac:dyDescent="0.2">
      <c r="B125" s="83" t="s">
        <v>111</v>
      </c>
      <c r="C125" s="83" t="s">
        <v>2308</v>
      </c>
      <c r="D125" s="83" t="s">
        <v>2357</v>
      </c>
      <c r="E125" s="84" t="s">
        <v>2674</v>
      </c>
      <c r="F125" s="90"/>
      <c r="G125" s="90"/>
      <c r="H125" s="90"/>
      <c r="I125" s="90">
        <v>0.53352091998999995</v>
      </c>
      <c r="J125" s="90"/>
      <c r="K125" s="90">
        <v>0.53352091999021289</v>
      </c>
    </row>
    <row r="126" spans="2:11" x14ac:dyDescent="0.2">
      <c r="B126" s="83" t="s">
        <v>112</v>
      </c>
      <c r="C126" s="83" t="s">
        <v>2293</v>
      </c>
      <c r="D126" s="83" t="s">
        <v>2357</v>
      </c>
      <c r="E126" s="84" t="s">
        <v>2674</v>
      </c>
      <c r="F126" s="90"/>
      <c r="G126" s="90"/>
      <c r="H126" s="90"/>
      <c r="I126" s="90">
        <v>0.70846106682999999</v>
      </c>
      <c r="J126" s="90"/>
      <c r="K126" s="90">
        <v>0.70846106683016552</v>
      </c>
    </row>
    <row r="127" spans="2:11" x14ac:dyDescent="0.2">
      <c r="B127" s="83" t="s">
        <v>113</v>
      </c>
      <c r="C127" s="83" t="s">
        <v>2293</v>
      </c>
      <c r="D127" s="83" t="s">
        <v>2357</v>
      </c>
      <c r="E127" s="84" t="s">
        <v>2674</v>
      </c>
      <c r="F127" s="90">
        <v>0.78099145345800003</v>
      </c>
      <c r="G127" s="90">
        <v>0.12676056338</v>
      </c>
      <c r="H127" s="90">
        <v>0.732578705341</v>
      </c>
      <c r="I127" s="90">
        <v>0.73108403241200004</v>
      </c>
      <c r="J127" s="90">
        <v>0.41532016756399998</v>
      </c>
      <c r="K127" s="90">
        <v>0.75322000338860295</v>
      </c>
    </row>
    <row r="128" spans="2:11" x14ac:dyDescent="0.2">
      <c r="B128" s="83" t="s">
        <v>114</v>
      </c>
      <c r="C128" s="83" t="s">
        <v>1217</v>
      </c>
      <c r="D128" s="83" t="s">
        <v>2357</v>
      </c>
      <c r="E128" s="84" t="s">
        <v>2674</v>
      </c>
      <c r="F128" s="90"/>
      <c r="G128" s="90"/>
      <c r="H128" s="90"/>
      <c r="I128" s="90">
        <v>0.48833871546399998</v>
      </c>
      <c r="J128" s="90"/>
      <c r="K128" s="90">
        <v>0.48833871546465735</v>
      </c>
    </row>
    <row r="129" spans="2:11" x14ac:dyDescent="0.2">
      <c r="B129" s="83" t="s">
        <v>115</v>
      </c>
      <c r="C129" s="83" t="s">
        <v>2313</v>
      </c>
      <c r="D129" s="83" t="s">
        <v>2357</v>
      </c>
      <c r="E129" s="84" t="s">
        <v>2674</v>
      </c>
      <c r="F129" s="90"/>
      <c r="G129" s="90"/>
      <c r="H129" s="90"/>
      <c r="I129" s="90"/>
      <c r="J129" s="90">
        <v>0.35100286532899999</v>
      </c>
      <c r="K129" s="90">
        <v>0.35100286532951291</v>
      </c>
    </row>
    <row r="130" spans="2:11" x14ac:dyDescent="0.2">
      <c r="B130" s="83" t="s">
        <v>116</v>
      </c>
      <c r="C130" s="83" t="s">
        <v>2284</v>
      </c>
      <c r="D130" s="83" t="s">
        <v>2357</v>
      </c>
      <c r="E130" s="84" t="s">
        <v>2674</v>
      </c>
      <c r="F130" s="90">
        <v>0.18597324544300001</v>
      </c>
      <c r="G130" s="90"/>
      <c r="H130" s="90"/>
      <c r="I130" s="90">
        <v>0.46521598341999998</v>
      </c>
      <c r="J130" s="90"/>
      <c r="K130" s="90">
        <v>0.4063288939767164</v>
      </c>
    </row>
    <row r="131" spans="2:11" x14ac:dyDescent="0.2">
      <c r="B131" s="83" t="s">
        <v>2395</v>
      </c>
      <c r="C131" s="83" t="s">
        <v>208</v>
      </c>
      <c r="D131" s="83" t="s">
        <v>2357</v>
      </c>
      <c r="E131" s="84" t="s">
        <v>2673</v>
      </c>
      <c r="F131" s="90"/>
      <c r="G131" s="90"/>
      <c r="H131" s="90"/>
      <c r="I131" s="90">
        <v>0.91383219954600003</v>
      </c>
      <c r="J131" s="90"/>
      <c r="K131" s="90">
        <v>0.91383219954648531</v>
      </c>
    </row>
    <row r="132" spans="2:11" x14ac:dyDescent="0.2">
      <c r="B132" s="83" t="s">
        <v>117</v>
      </c>
      <c r="C132" s="83" t="s">
        <v>208</v>
      </c>
      <c r="D132" s="83" t="s">
        <v>2357</v>
      </c>
      <c r="E132" s="84" t="s">
        <v>2674</v>
      </c>
      <c r="F132" s="90"/>
      <c r="G132" s="90"/>
      <c r="H132" s="90"/>
      <c r="I132" s="90">
        <v>0.53416149068300001</v>
      </c>
      <c r="J132" s="90"/>
      <c r="K132" s="90">
        <v>0.53416149068322982</v>
      </c>
    </row>
    <row r="133" spans="2:11" x14ac:dyDescent="0.2">
      <c r="B133" s="83" t="s">
        <v>118</v>
      </c>
      <c r="C133" s="83" t="s">
        <v>2310</v>
      </c>
      <c r="D133" s="83" t="s">
        <v>2357</v>
      </c>
      <c r="E133" s="84" t="s">
        <v>2674</v>
      </c>
      <c r="F133" s="90">
        <v>0.50244473521099997</v>
      </c>
      <c r="G133" s="90"/>
      <c r="H133" s="90"/>
      <c r="I133" s="90">
        <v>0.62109118740400004</v>
      </c>
      <c r="J133" s="90"/>
      <c r="K133" s="90">
        <v>0.56858562155243353</v>
      </c>
    </row>
    <row r="134" spans="2:11" x14ac:dyDescent="0.2">
      <c r="B134" s="83" t="s">
        <v>119</v>
      </c>
      <c r="C134" s="83" t="s">
        <v>208</v>
      </c>
      <c r="D134" s="83" t="s">
        <v>2357</v>
      </c>
      <c r="E134" s="84" t="s">
        <v>2674</v>
      </c>
      <c r="F134" s="90">
        <v>0.56218448829699996</v>
      </c>
      <c r="G134" s="90"/>
      <c r="H134" s="90">
        <v>0.22972972972899999</v>
      </c>
      <c r="I134" s="90"/>
      <c r="J134" s="90"/>
      <c r="K134" s="90">
        <v>0.55663357400722024</v>
      </c>
    </row>
    <row r="135" spans="2:11" x14ac:dyDescent="0.2">
      <c r="B135" s="83" t="s">
        <v>120</v>
      </c>
      <c r="C135" s="83" t="s">
        <v>2294</v>
      </c>
      <c r="D135" s="83" t="s">
        <v>2357</v>
      </c>
      <c r="E135" s="84" t="s">
        <v>2675</v>
      </c>
      <c r="F135" s="90"/>
      <c r="G135" s="90"/>
      <c r="H135" s="90">
        <v>0.29102742910200002</v>
      </c>
      <c r="I135" s="90">
        <v>1.8214936247000001E-2</v>
      </c>
      <c r="J135" s="90">
        <v>0</v>
      </c>
      <c r="K135" s="90">
        <v>0.23546834505738615</v>
      </c>
    </row>
    <row r="136" spans="2:11" x14ac:dyDescent="0.2">
      <c r="B136" s="83" t="s">
        <v>121</v>
      </c>
      <c r="C136" s="83" t="s">
        <v>2314</v>
      </c>
      <c r="D136" s="83" t="s">
        <v>2357</v>
      </c>
      <c r="E136" s="84" t="s">
        <v>2675</v>
      </c>
      <c r="F136" s="90"/>
      <c r="G136" s="90"/>
      <c r="H136" s="90"/>
      <c r="I136" s="90">
        <v>0</v>
      </c>
      <c r="J136" s="90"/>
      <c r="K136" s="90">
        <v>0</v>
      </c>
    </row>
    <row r="137" spans="2:11" x14ac:dyDescent="0.2">
      <c r="B137" s="83" t="s">
        <v>122</v>
      </c>
      <c r="C137" s="83" t="s">
        <v>2294</v>
      </c>
      <c r="D137" s="83" t="s">
        <v>2357</v>
      </c>
      <c r="E137" s="84" t="s">
        <v>2675</v>
      </c>
      <c r="F137" s="90"/>
      <c r="G137" s="90"/>
      <c r="H137" s="90">
        <v>0.29899497487400001</v>
      </c>
      <c r="I137" s="90">
        <v>0.48940953733199999</v>
      </c>
      <c r="J137" s="90">
        <v>0.14285714285699999</v>
      </c>
      <c r="K137" s="90">
        <v>0.458345745209016</v>
      </c>
    </row>
    <row r="138" spans="2:11" x14ac:dyDescent="0.2">
      <c r="B138" s="83" t="s">
        <v>123</v>
      </c>
      <c r="C138" s="83" t="s">
        <v>208</v>
      </c>
      <c r="D138" s="83" t="s">
        <v>2357</v>
      </c>
      <c r="E138" s="84" t="s">
        <v>2675</v>
      </c>
      <c r="F138" s="90"/>
      <c r="G138" s="90"/>
      <c r="H138" s="90"/>
      <c r="I138" s="90">
        <v>0.31605351170500001</v>
      </c>
      <c r="J138" s="90"/>
      <c r="K138" s="90">
        <v>0.31605351170568563</v>
      </c>
    </row>
    <row r="139" spans="2:11" x14ac:dyDescent="0.2">
      <c r="B139" s="83" t="s">
        <v>124</v>
      </c>
      <c r="C139" s="83" t="s">
        <v>206</v>
      </c>
      <c r="D139" s="83" t="s">
        <v>2357</v>
      </c>
      <c r="E139" s="84" t="s">
        <v>2674</v>
      </c>
      <c r="F139" s="90">
        <v>0.590354598131</v>
      </c>
      <c r="G139" s="90">
        <v>0.34482758620600001</v>
      </c>
      <c r="H139" s="90">
        <v>0.66666666666600005</v>
      </c>
      <c r="I139" s="90">
        <v>0.70065197579000005</v>
      </c>
      <c r="J139" s="90">
        <v>0.54419889502700003</v>
      </c>
      <c r="K139" s="90">
        <v>0.61658343736995425</v>
      </c>
    </row>
    <row r="140" spans="2:11" x14ac:dyDescent="0.2">
      <c r="B140" s="83" t="s">
        <v>125</v>
      </c>
      <c r="C140" s="83" t="s">
        <v>125</v>
      </c>
      <c r="D140" s="83" t="s">
        <v>2357</v>
      </c>
      <c r="E140" s="84" t="s">
        <v>2926</v>
      </c>
      <c r="F140" s="90">
        <v>0.56941630010300004</v>
      </c>
      <c r="G140" s="90">
        <v>0.25</v>
      </c>
      <c r="H140" s="90">
        <v>0.68380795481199996</v>
      </c>
      <c r="I140" s="90">
        <v>0.26981450252900002</v>
      </c>
      <c r="J140" s="90">
        <v>0.26923076923</v>
      </c>
      <c r="K140" s="90">
        <v>0.52837424580543846</v>
      </c>
    </row>
    <row r="141" spans="2:11" x14ac:dyDescent="0.2">
      <c r="B141" s="83" t="s">
        <v>126</v>
      </c>
      <c r="C141" s="83" t="s">
        <v>208</v>
      </c>
      <c r="D141" s="83" t="s">
        <v>2357</v>
      </c>
      <c r="E141" s="84" t="s">
        <v>2674</v>
      </c>
      <c r="F141" s="90">
        <v>0.12915662650599999</v>
      </c>
      <c r="G141" s="90"/>
      <c r="H141" s="90">
        <v>0.33898305084699998</v>
      </c>
      <c r="I141" s="90">
        <v>0.39642389882200002</v>
      </c>
      <c r="J141" s="90"/>
      <c r="K141" s="90">
        <v>0.26914414414414417</v>
      </c>
    </row>
    <row r="142" spans="2:11" x14ac:dyDescent="0.2">
      <c r="B142" s="83" t="s">
        <v>2396</v>
      </c>
      <c r="C142" s="83" t="s">
        <v>2396</v>
      </c>
      <c r="D142" s="83" t="s">
        <v>2357</v>
      </c>
      <c r="E142" s="84" t="s">
        <v>2674</v>
      </c>
      <c r="F142" s="90">
        <v>0.428571428571</v>
      </c>
      <c r="G142" s="90"/>
      <c r="H142" s="90">
        <v>0.40476190476099999</v>
      </c>
      <c r="I142" s="90">
        <v>5.7934508815999999E-2</v>
      </c>
      <c r="J142" s="90"/>
      <c r="K142" s="90">
        <v>0.18451400329489293</v>
      </c>
    </row>
    <row r="143" spans="2:11" x14ac:dyDescent="0.2">
      <c r="B143" s="83" t="s">
        <v>127</v>
      </c>
      <c r="C143" s="83" t="s">
        <v>2315</v>
      </c>
      <c r="D143" s="83" t="s">
        <v>2357</v>
      </c>
      <c r="E143" s="84" t="s">
        <v>2674</v>
      </c>
      <c r="F143" s="90"/>
      <c r="G143" s="90">
        <v>0.65693430656899998</v>
      </c>
      <c r="H143" s="90"/>
      <c r="I143" s="90"/>
      <c r="J143" s="90">
        <v>0.80769230769199996</v>
      </c>
      <c r="K143" s="90">
        <v>0.66244725738396626</v>
      </c>
    </row>
    <row r="144" spans="2:11" x14ac:dyDescent="0.2">
      <c r="B144" s="83" t="s">
        <v>128</v>
      </c>
      <c r="C144" s="83" t="s">
        <v>2315</v>
      </c>
      <c r="D144" s="83" t="s">
        <v>2357</v>
      </c>
      <c r="E144" s="84" t="s">
        <v>2674</v>
      </c>
      <c r="F144" s="90"/>
      <c r="G144" s="90">
        <v>0.6</v>
      </c>
      <c r="H144" s="90"/>
      <c r="I144" s="90">
        <v>0.384615384615</v>
      </c>
      <c r="J144" s="90">
        <v>0.61481481481400002</v>
      </c>
      <c r="K144" s="90">
        <v>0.5057803468208093</v>
      </c>
    </row>
    <row r="145" spans="2:11" x14ac:dyDescent="0.2">
      <c r="B145" s="83" t="s">
        <v>2397</v>
      </c>
      <c r="C145" s="83" t="s">
        <v>208</v>
      </c>
      <c r="D145" s="83" t="s">
        <v>2357</v>
      </c>
      <c r="E145" s="84" t="s">
        <v>2923</v>
      </c>
      <c r="F145" s="90"/>
      <c r="G145" s="90"/>
      <c r="H145" s="90"/>
      <c r="I145" s="90">
        <v>0.65886939571100001</v>
      </c>
      <c r="J145" s="90"/>
      <c r="K145" s="90">
        <v>0.65886939571150094</v>
      </c>
    </row>
    <row r="146" spans="2:11" x14ac:dyDescent="0.2">
      <c r="B146" s="83" t="s">
        <v>129</v>
      </c>
      <c r="C146" s="83" t="s">
        <v>208</v>
      </c>
      <c r="D146" s="83" t="s">
        <v>2357</v>
      </c>
      <c r="E146" s="84" t="s">
        <v>2674</v>
      </c>
      <c r="F146" s="90">
        <v>0.40556660039699999</v>
      </c>
      <c r="G146" s="90"/>
      <c r="H146" s="90">
        <v>0.38755980861200001</v>
      </c>
      <c r="I146" s="90">
        <v>0</v>
      </c>
      <c r="J146" s="90"/>
      <c r="K146" s="90">
        <v>0.38085327783558792</v>
      </c>
    </row>
    <row r="147" spans="2:11" x14ac:dyDescent="0.2">
      <c r="B147" s="83" t="s">
        <v>130</v>
      </c>
      <c r="C147" s="83" t="s">
        <v>214</v>
      </c>
      <c r="D147" s="83" t="s">
        <v>2357</v>
      </c>
      <c r="E147" s="84" t="s">
        <v>2674</v>
      </c>
      <c r="F147" s="90"/>
      <c r="G147" s="90"/>
      <c r="H147" s="90"/>
      <c r="I147" s="90">
        <v>0.32664756446900001</v>
      </c>
      <c r="J147" s="90"/>
      <c r="K147" s="90">
        <v>0.32664756446991405</v>
      </c>
    </row>
    <row r="148" spans="2:11" x14ac:dyDescent="0.2">
      <c r="B148" s="83" t="s">
        <v>131</v>
      </c>
      <c r="C148" s="83" t="s">
        <v>208</v>
      </c>
      <c r="D148" s="83" t="s">
        <v>2357</v>
      </c>
      <c r="E148" s="84" t="s">
        <v>2674</v>
      </c>
      <c r="F148" s="90"/>
      <c r="G148" s="90"/>
      <c r="H148" s="90"/>
      <c r="I148" s="90">
        <v>1.5592515592000001E-2</v>
      </c>
      <c r="J148" s="90"/>
      <c r="K148" s="90">
        <v>1.5592515592515593E-2</v>
      </c>
    </row>
    <row r="149" spans="2:11" x14ac:dyDescent="0.2">
      <c r="B149" s="83" t="s">
        <v>132</v>
      </c>
      <c r="C149" s="83" t="s">
        <v>208</v>
      </c>
      <c r="D149" s="83" t="s">
        <v>2357</v>
      </c>
      <c r="E149" s="84" t="s">
        <v>2675</v>
      </c>
      <c r="F149" s="90"/>
      <c r="G149" s="90"/>
      <c r="H149" s="90">
        <v>0.32657657657599998</v>
      </c>
      <c r="I149" s="90">
        <v>3.4662045059999998E-3</v>
      </c>
      <c r="J149" s="90"/>
      <c r="K149" s="90">
        <v>0.14397649363369247</v>
      </c>
    </row>
    <row r="150" spans="2:11" x14ac:dyDescent="0.2">
      <c r="B150" s="83" t="s">
        <v>133</v>
      </c>
      <c r="C150" s="83" t="s">
        <v>204</v>
      </c>
      <c r="D150" s="83" t="s">
        <v>2357</v>
      </c>
      <c r="E150" s="84" t="s">
        <v>2674</v>
      </c>
      <c r="F150" s="90"/>
      <c r="G150" s="90"/>
      <c r="H150" s="90">
        <v>0.182108626198</v>
      </c>
      <c r="I150" s="90">
        <v>1.8062397372000001E-2</v>
      </c>
      <c r="J150" s="90"/>
      <c r="K150" s="90">
        <v>7.3752711496746198E-2</v>
      </c>
    </row>
    <row r="151" spans="2:11" x14ac:dyDescent="0.2">
      <c r="B151" s="83" t="s">
        <v>134</v>
      </c>
      <c r="C151" s="83" t="s">
        <v>208</v>
      </c>
      <c r="D151" s="83" t="s">
        <v>2357</v>
      </c>
      <c r="E151" s="84" t="s">
        <v>2674</v>
      </c>
      <c r="F151" s="90"/>
      <c r="G151" s="90"/>
      <c r="H151" s="90">
        <v>0.290706319702</v>
      </c>
      <c r="I151" s="90"/>
      <c r="J151" s="90"/>
      <c r="K151" s="90">
        <v>0.29070631970260224</v>
      </c>
    </row>
    <row r="152" spans="2:11" x14ac:dyDescent="0.2">
      <c r="B152" s="83" t="s">
        <v>135</v>
      </c>
      <c r="C152" s="83" t="s">
        <v>2286</v>
      </c>
      <c r="D152" s="83" t="s">
        <v>2357</v>
      </c>
      <c r="E152" s="84" t="s">
        <v>2674</v>
      </c>
      <c r="F152" s="90"/>
      <c r="G152" s="90">
        <v>0.66666666666600005</v>
      </c>
      <c r="H152" s="90">
        <v>0.33333333333300003</v>
      </c>
      <c r="I152" s="90">
        <v>0.62921348314600001</v>
      </c>
      <c r="J152" s="90">
        <v>0.57006802721000005</v>
      </c>
      <c r="K152" s="90">
        <v>0.63342423061940012</v>
      </c>
    </row>
    <row r="153" spans="2:11" x14ac:dyDescent="0.2">
      <c r="B153" s="83" t="s">
        <v>136</v>
      </c>
      <c r="C153" s="83" t="s">
        <v>2286</v>
      </c>
      <c r="D153" s="83" t="s">
        <v>2357</v>
      </c>
      <c r="E153" s="84" t="s">
        <v>2674</v>
      </c>
      <c r="F153" s="90"/>
      <c r="G153" s="90">
        <v>0.62710843373400005</v>
      </c>
      <c r="H153" s="90">
        <v>0.5</v>
      </c>
      <c r="I153" s="90">
        <v>0.490484429065</v>
      </c>
      <c r="J153" s="90">
        <v>0.52008168822300005</v>
      </c>
      <c r="K153" s="90">
        <v>0.5534342258440047</v>
      </c>
    </row>
    <row r="154" spans="2:11" x14ac:dyDescent="0.2">
      <c r="B154" s="83" t="s">
        <v>137</v>
      </c>
      <c r="C154" s="83" t="s">
        <v>2302</v>
      </c>
      <c r="D154" s="83" t="s">
        <v>2357</v>
      </c>
      <c r="E154" s="84" t="s">
        <v>2674</v>
      </c>
      <c r="F154" s="90"/>
      <c r="G154" s="90"/>
      <c r="H154" s="90"/>
      <c r="I154" s="90">
        <v>0.21639511201600001</v>
      </c>
      <c r="J154" s="90"/>
      <c r="K154" s="90">
        <v>0.21639511201629327</v>
      </c>
    </row>
    <row r="155" spans="2:11" x14ac:dyDescent="0.2">
      <c r="B155" s="83" t="s">
        <v>138</v>
      </c>
      <c r="C155" s="83" t="s">
        <v>208</v>
      </c>
      <c r="D155" s="83" t="s">
        <v>2357</v>
      </c>
      <c r="E155" s="84" t="s">
        <v>2674</v>
      </c>
      <c r="F155" s="90"/>
      <c r="G155" s="90"/>
      <c r="H155" s="90"/>
      <c r="I155" s="90">
        <v>0.14368650217699999</v>
      </c>
      <c r="J155" s="90"/>
      <c r="K155" s="90">
        <v>0.14368650217706821</v>
      </c>
    </row>
    <row r="156" spans="2:11" x14ac:dyDescent="0.2">
      <c r="B156" s="83" t="s">
        <v>139</v>
      </c>
      <c r="C156" s="83" t="s">
        <v>208</v>
      </c>
      <c r="D156" s="83" t="s">
        <v>2357</v>
      </c>
      <c r="E156" s="84" t="s">
        <v>2674</v>
      </c>
      <c r="F156" s="90">
        <v>0.70687575392000002</v>
      </c>
      <c r="G156" s="90"/>
      <c r="H156" s="90">
        <v>0.50381679389300005</v>
      </c>
      <c r="I156" s="90">
        <v>4.6831955921999999E-2</v>
      </c>
      <c r="J156" s="90"/>
      <c r="K156" s="90">
        <v>0.5025094102885822</v>
      </c>
    </row>
    <row r="157" spans="2:11" x14ac:dyDescent="0.2">
      <c r="B157" s="83" t="s">
        <v>2398</v>
      </c>
      <c r="C157" s="83" t="s">
        <v>208</v>
      </c>
      <c r="D157" s="83" t="s">
        <v>2357</v>
      </c>
      <c r="E157" s="84" t="s">
        <v>2674</v>
      </c>
      <c r="F157" s="90"/>
      <c r="G157" s="90"/>
      <c r="H157" s="90"/>
      <c r="I157" s="90">
        <v>0.63511029411764708</v>
      </c>
      <c r="J157" s="90"/>
      <c r="K157" s="90">
        <v>0.63511029411764708</v>
      </c>
    </row>
    <row r="158" spans="2:11" x14ac:dyDescent="0.2">
      <c r="B158" s="83" t="s">
        <v>140</v>
      </c>
      <c r="C158" s="83" t="s">
        <v>204</v>
      </c>
      <c r="D158" s="83" t="s">
        <v>2357</v>
      </c>
      <c r="E158" s="84" t="s">
        <v>2675</v>
      </c>
      <c r="F158" s="90"/>
      <c r="G158" s="90"/>
      <c r="H158" s="90"/>
      <c r="I158" s="90">
        <v>0.36216216216199998</v>
      </c>
      <c r="J158" s="90"/>
      <c r="K158" s="90">
        <v>0.36216216216216218</v>
      </c>
    </row>
    <row r="159" spans="2:11" x14ac:dyDescent="0.2">
      <c r="B159" s="83" t="s">
        <v>141</v>
      </c>
      <c r="C159" s="83" t="s">
        <v>208</v>
      </c>
      <c r="D159" s="83" t="s">
        <v>2357</v>
      </c>
      <c r="E159" s="84" t="s">
        <v>2922</v>
      </c>
      <c r="F159" s="90">
        <v>0.460063319764</v>
      </c>
      <c r="G159" s="90"/>
      <c r="H159" s="90"/>
      <c r="I159" s="90"/>
      <c r="J159" s="90"/>
      <c r="K159" s="90">
        <v>0.45790942648780047</v>
      </c>
    </row>
    <row r="160" spans="2:11" x14ac:dyDescent="0.2">
      <c r="B160" s="83" t="s">
        <v>142</v>
      </c>
      <c r="C160" s="83" t="s">
        <v>2316</v>
      </c>
      <c r="D160" s="83" t="s">
        <v>2357</v>
      </c>
      <c r="E160" s="84" t="s">
        <v>2674</v>
      </c>
      <c r="F160" s="90"/>
      <c r="G160" s="90"/>
      <c r="H160" s="90"/>
      <c r="I160" s="90">
        <v>0.50645786244699997</v>
      </c>
      <c r="J160" s="90"/>
      <c r="K160" s="90">
        <v>0.50645786244752988</v>
      </c>
    </row>
    <row r="161" spans="2:11" x14ac:dyDescent="0.2">
      <c r="B161" s="83" t="s">
        <v>143</v>
      </c>
      <c r="C161" s="83" t="s">
        <v>2317</v>
      </c>
      <c r="D161" s="83" t="s">
        <v>2357</v>
      </c>
      <c r="E161" s="84" t="s">
        <v>2674</v>
      </c>
      <c r="F161" s="90"/>
      <c r="G161" s="90">
        <v>0.60356200527699999</v>
      </c>
      <c r="H161" s="90">
        <v>0.125</v>
      </c>
      <c r="I161" s="90">
        <v>0.31243878550400001</v>
      </c>
      <c r="J161" s="90">
        <v>0.48826979472100002</v>
      </c>
      <c r="K161" s="90">
        <v>0.48590021691973967</v>
      </c>
    </row>
    <row r="162" spans="2:11" x14ac:dyDescent="0.2">
      <c r="B162" s="83" t="s">
        <v>144</v>
      </c>
      <c r="C162" s="83" t="s">
        <v>2283</v>
      </c>
      <c r="D162" s="83" t="s">
        <v>2357</v>
      </c>
      <c r="E162" s="84" t="s">
        <v>2674</v>
      </c>
      <c r="F162" s="90"/>
      <c r="G162" s="90"/>
      <c r="H162" s="90"/>
      <c r="I162" s="90">
        <v>0.65919207656300005</v>
      </c>
      <c r="J162" s="90"/>
      <c r="K162" s="90">
        <v>0.65919207656354328</v>
      </c>
    </row>
    <row r="163" spans="2:11" x14ac:dyDescent="0.2">
      <c r="B163" s="83" t="s">
        <v>145</v>
      </c>
      <c r="C163" s="83" t="s">
        <v>2319</v>
      </c>
      <c r="D163" s="83" t="s">
        <v>2357</v>
      </c>
      <c r="E163" s="84" t="s">
        <v>2921</v>
      </c>
      <c r="F163" s="90"/>
      <c r="G163" s="90"/>
      <c r="H163" s="90"/>
      <c r="I163" s="90">
        <v>0.25616868550900002</v>
      </c>
      <c r="J163" s="90"/>
      <c r="K163" s="90">
        <v>0.25616868550919697</v>
      </c>
    </row>
    <row r="164" spans="2:11" s="53" customFormat="1" x14ac:dyDescent="0.2">
      <c r="B164" s="83" t="s">
        <v>146</v>
      </c>
      <c r="C164" s="83" t="s">
        <v>2309</v>
      </c>
      <c r="D164" s="83" t="s">
        <v>2357</v>
      </c>
      <c r="E164" s="84" t="s">
        <v>2922</v>
      </c>
      <c r="F164" s="90">
        <v>0.78099701746899997</v>
      </c>
      <c r="G164" s="90"/>
      <c r="H164" s="90">
        <v>0.72727272727199999</v>
      </c>
      <c r="I164" s="90">
        <v>0.71428571428499998</v>
      </c>
      <c r="J164" s="90"/>
      <c r="K164" s="90">
        <v>0.78067387158296253</v>
      </c>
    </row>
    <row r="165" spans="2:11" x14ac:dyDescent="0.2">
      <c r="B165" s="83" t="s">
        <v>147</v>
      </c>
      <c r="C165" s="83" t="s">
        <v>2299</v>
      </c>
      <c r="D165" s="83" t="s">
        <v>2357</v>
      </c>
      <c r="E165" s="84" t="s">
        <v>2674</v>
      </c>
      <c r="F165" s="90">
        <v>7.6271186439999999E-2</v>
      </c>
      <c r="G165" s="90"/>
      <c r="H165" s="90"/>
      <c r="I165" s="90">
        <v>0.89640883977899999</v>
      </c>
      <c r="J165" s="90"/>
      <c r="K165" s="90">
        <v>0.88662555600485238</v>
      </c>
    </row>
    <row r="166" spans="2:11" x14ac:dyDescent="0.2">
      <c r="B166" s="83" t="s">
        <v>2399</v>
      </c>
      <c r="C166" s="83" t="s">
        <v>2299</v>
      </c>
      <c r="D166" s="83" t="s">
        <v>2357</v>
      </c>
      <c r="E166" s="84" t="s">
        <v>2674</v>
      </c>
      <c r="F166" s="90"/>
      <c r="G166" s="90"/>
      <c r="H166" s="90"/>
      <c r="I166" s="90"/>
      <c r="J166" s="90">
        <v>0.55013927576599997</v>
      </c>
      <c r="K166" s="90">
        <v>0.55013927576601673</v>
      </c>
    </row>
    <row r="167" spans="2:11" x14ac:dyDescent="0.2">
      <c r="B167" s="83" t="s">
        <v>148</v>
      </c>
      <c r="C167" s="83" t="s">
        <v>2299</v>
      </c>
      <c r="D167" s="83" t="s">
        <v>2357</v>
      </c>
      <c r="E167" s="84" t="s">
        <v>2674</v>
      </c>
      <c r="F167" s="90">
        <v>0.461507269883</v>
      </c>
      <c r="G167" s="90">
        <v>0.35384615384599999</v>
      </c>
      <c r="H167" s="90">
        <v>0.60907265425299995</v>
      </c>
      <c r="I167" s="90">
        <v>0.75145257888600003</v>
      </c>
      <c r="J167" s="90">
        <v>0.57331902718100003</v>
      </c>
      <c r="K167" s="90">
        <v>0.5150606245860716</v>
      </c>
    </row>
    <row r="168" spans="2:11" x14ac:dyDescent="0.2">
      <c r="B168" s="83" t="s">
        <v>149</v>
      </c>
      <c r="C168" s="83" t="s">
        <v>2301</v>
      </c>
      <c r="D168" s="83" t="s">
        <v>2357</v>
      </c>
      <c r="E168" s="84" t="s">
        <v>2674</v>
      </c>
      <c r="F168" s="90"/>
      <c r="G168" s="90">
        <v>0.62152777777699997</v>
      </c>
      <c r="H168" s="90"/>
      <c r="I168" s="90">
        <v>0.53004291845399998</v>
      </c>
      <c r="J168" s="90">
        <v>0.63333333333300001</v>
      </c>
      <c r="K168" s="90">
        <v>0.60855884203901822</v>
      </c>
    </row>
    <row r="169" spans="2:11" x14ac:dyDescent="0.2">
      <c r="B169" s="83" t="s">
        <v>2400</v>
      </c>
      <c r="C169" s="83" t="s">
        <v>208</v>
      </c>
      <c r="D169" s="83" t="s">
        <v>2357</v>
      </c>
      <c r="E169" s="84" t="s">
        <v>2674</v>
      </c>
      <c r="F169" s="90"/>
      <c r="G169" s="90">
        <v>0.86419753086399997</v>
      </c>
      <c r="H169" s="90">
        <v>0</v>
      </c>
      <c r="I169" s="90">
        <v>0.416666666666</v>
      </c>
      <c r="J169" s="90">
        <v>0.48698884758299998</v>
      </c>
      <c r="K169" s="90">
        <v>0.57699115044247784</v>
      </c>
    </row>
    <row r="170" spans="2:11" x14ac:dyDescent="0.2">
      <c r="B170" s="83" t="s">
        <v>150</v>
      </c>
      <c r="C170" s="83" t="s">
        <v>2293</v>
      </c>
      <c r="D170" s="83" t="s">
        <v>2357</v>
      </c>
      <c r="E170" s="84" t="s">
        <v>2674</v>
      </c>
      <c r="F170" s="90"/>
      <c r="G170" s="90">
        <v>0.779403794037</v>
      </c>
      <c r="H170" s="90"/>
      <c r="I170" s="90">
        <v>0.623126338329</v>
      </c>
      <c r="J170" s="90">
        <v>0.63697705802899995</v>
      </c>
      <c r="K170" s="90">
        <v>0.72093023255813948</v>
      </c>
    </row>
    <row r="171" spans="2:11" x14ac:dyDescent="0.2">
      <c r="B171" s="83" t="s">
        <v>151</v>
      </c>
      <c r="C171" s="83" t="s">
        <v>207</v>
      </c>
      <c r="D171" s="83" t="s">
        <v>2357</v>
      </c>
      <c r="E171" s="84" t="s">
        <v>2674</v>
      </c>
      <c r="F171" s="90">
        <v>0.302521008403</v>
      </c>
      <c r="G171" s="90"/>
      <c r="H171" s="90">
        <v>0.69892473118200005</v>
      </c>
      <c r="I171" s="90">
        <v>3.7499999999999999E-2</v>
      </c>
      <c r="J171" s="90"/>
      <c r="K171" s="90">
        <v>0.45226130653266333</v>
      </c>
    </row>
    <row r="172" spans="2:11" x14ac:dyDescent="0.2">
      <c r="B172" s="83" t="s">
        <v>152</v>
      </c>
      <c r="C172" s="83" t="s">
        <v>2291</v>
      </c>
      <c r="D172" s="83" t="s">
        <v>2357</v>
      </c>
      <c r="E172" s="84" t="s">
        <v>2674</v>
      </c>
      <c r="F172" s="90"/>
      <c r="G172" s="90">
        <v>0.38738738738700002</v>
      </c>
      <c r="H172" s="90">
        <v>0.392156862745</v>
      </c>
      <c r="I172" s="90">
        <v>0.199095022624</v>
      </c>
      <c r="J172" s="90">
        <v>0.33600000000000002</v>
      </c>
      <c r="K172" s="90">
        <v>0.30173775671406006</v>
      </c>
    </row>
    <row r="173" spans="2:11" x14ac:dyDescent="0.2">
      <c r="B173" s="83" t="s">
        <v>154</v>
      </c>
      <c r="C173" s="83" t="s">
        <v>208</v>
      </c>
      <c r="D173" s="83" t="s">
        <v>2357</v>
      </c>
      <c r="E173" s="84" t="s">
        <v>2674</v>
      </c>
      <c r="F173" s="90"/>
      <c r="G173" s="90"/>
      <c r="H173" s="90"/>
      <c r="I173" s="90">
        <v>0.685913775906</v>
      </c>
      <c r="J173" s="90"/>
      <c r="K173" s="90">
        <v>0.68591377590601799</v>
      </c>
    </row>
    <row r="174" spans="2:11" x14ac:dyDescent="0.2">
      <c r="B174" s="83" t="s">
        <v>155</v>
      </c>
      <c r="C174" s="83" t="s">
        <v>208</v>
      </c>
      <c r="D174" s="83" t="s">
        <v>2357</v>
      </c>
      <c r="E174" s="84" t="s">
        <v>2674</v>
      </c>
      <c r="F174" s="90"/>
      <c r="G174" s="90"/>
      <c r="H174" s="90"/>
      <c r="I174" s="90">
        <v>0.33935907970399998</v>
      </c>
      <c r="J174" s="90"/>
      <c r="K174" s="90">
        <v>0.33935907970419066</v>
      </c>
    </row>
    <row r="175" spans="2:11" x14ac:dyDescent="0.2">
      <c r="B175" s="83" t="s">
        <v>156</v>
      </c>
      <c r="C175" s="83" t="s">
        <v>156</v>
      </c>
      <c r="D175" s="83" t="s">
        <v>2357</v>
      </c>
      <c r="E175" s="84" t="s">
        <v>2674</v>
      </c>
      <c r="F175" s="90">
        <v>0.64104660670400004</v>
      </c>
      <c r="G175" s="90">
        <v>0.6875</v>
      </c>
      <c r="H175" s="90">
        <v>0.64337101747100001</v>
      </c>
      <c r="I175" s="90">
        <v>0.10830704521499999</v>
      </c>
      <c r="J175" s="90">
        <v>0.36363636363599999</v>
      </c>
      <c r="K175" s="90">
        <v>0.47733495588682689</v>
      </c>
    </row>
    <row r="176" spans="2:11" x14ac:dyDescent="0.2">
      <c r="B176" s="83" t="s">
        <v>157</v>
      </c>
      <c r="C176" s="83" t="s">
        <v>2320</v>
      </c>
      <c r="D176" s="83" t="s">
        <v>2357</v>
      </c>
      <c r="E176" s="84" t="s">
        <v>2674</v>
      </c>
      <c r="F176" s="90"/>
      <c r="G176" s="90"/>
      <c r="H176" s="90"/>
      <c r="I176" s="90">
        <v>0.50914783289300003</v>
      </c>
      <c r="J176" s="90"/>
      <c r="K176" s="90">
        <v>0.50914783289306331</v>
      </c>
    </row>
    <row r="177" spans="2:11" x14ac:dyDescent="0.2">
      <c r="B177" s="83" t="s">
        <v>2401</v>
      </c>
      <c r="C177" s="83" t="s">
        <v>208</v>
      </c>
      <c r="D177" s="83" t="s">
        <v>2357</v>
      </c>
      <c r="E177" s="84" t="s">
        <v>2673</v>
      </c>
      <c r="F177" s="90"/>
      <c r="G177" s="90"/>
      <c r="H177" s="90">
        <v>7.8189300411000001E-2</v>
      </c>
      <c r="I177" s="90"/>
      <c r="J177" s="90"/>
      <c r="K177" s="90">
        <v>7.8189300411522639E-2</v>
      </c>
    </row>
    <row r="178" spans="2:11" x14ac:dyDescent="0.2">
      <c r="B178" s="83" t="s">
        <v>158</v>
      </c>
      <c r="C178" s="83" t="s">
        <v>208</v>
      </c>
      <c r="D178" s="83" t="s">
        <v>2357</v>
      </c>
      <c r="E178" s="84" t="s">
        <v>2674</v>
      </c>
      <c r="F178" s="90"/>
      <c r="G178" s="90"/>
      <c r="H178" s="90"/>
      <c r="I178" s="90">
        <v>0.63073065902500003</v>
      </c>
      <c r="J178" s="90"/>
      <c r="K178" s="90">
        <v>0.63073065902578795</v>
      </c>
    </row>
    <row r="179" spans="2:11" x14ac:dyDescent="0.2">
      <c r="B179" s="83" t="s">
        <v>159</v>
      </c>
      <c r="C179" s="83" t="s">
        <v>2293</v>
      </c>
      <c r="D179" s="83" t="s">
        <v>2357</v>
      </c>
      <c r="E179" s="84" t="s">
        <v>2674</v>
      </c>
      <c r="F179" s="90"/>
      <c r="G179" s="90"/>
      <c r="H179" s="90"/>
      <c r="I179" s="90">
        <v>0.59216207240100005</v>
      </c>
      <c r="J179" s="90"/>
      <c r="K179" s="90">
        <v>0.59216207240119556</v>
      </c>
    </row>
    <row r="180" spans="2:11" x14ac:dyDescent="0.2">
      <c r="B180" s="83" t="s">
        <v>2402</v>
      </c>
      <c r="C180" s="83" t="s">
        <v>2403</v>
      </c>
      <c r="D180" s="83" t="s">
        <v>2357</v>
      </c>
      <c r="E180" s="84" t="s">
        <v>2674</v>
      </c>
      <c r="F180" s="90"/>
      <c r="G180" s="90">
        <v>0.81038374717799999</v>
      </c>
      <c r="H180" s="90"/>
      <c r="I180" s="90">
        <v>0.52631578947299995</v>
      </c>
      <c r="J180" s="90">
        <v>0.77777777777699997</v>
      </c>
      <c r="K180" s="90">
        <v>0.79349593495934956</v>
      </c>
    </row>
    <row r="181" spans="2:11" x14ac:dyDescent="0.2">
      <c r="B181" s="83" t="s">
        <v>2404</v>
      </c>
      <c r="C181" s="83" t="s">
        <v>2403</v>
      </c>
      <c r="D181" s="83" t="s">
        <v>2357</v>
      </c>
      <c r="E181" s="84" t="s">
        <v>2674</v>
      </c>
      <c r="F181" s="90"/>
      <c r="G181" s="90">
        <v>0.22966507177000001</v>
      </c>
      <c r="H181" s="90">
        <v>0.117647058823</v>
      </c>
      <c r="I181" s="90">
        <v>0.26881720430099998</v>
      </c>
      <c r="J181" s="90">
        <v>0.28571428571399998</v>
      </c>
      <c r="K181" s="90">
        <v>0.2587646076794658</v>
      </c>
    </row>
    <row r="182" spans="2:11" x14ac:dyDescent="0.2">
      <c r="B182" s="83" t="s">
        <v>160</v>
      </c>
      <c r="C182" s="83" t="s">
        <v>2321</v>
      </c>
      <c r="D182" s="83" t="s">
        <v>2357</v>
      </c>
      <c r="E182" s="84" t="s">
        <v>2674</v>
      </c>
      <c r="F182" s="90"/>
      <c r="G182" s="90">
        <v>0.61246786632299999</v>
      </c>
      <c r="H182" s="90">
        <v>0.28571428571399998</v>
      </c>
      <c r="I182" s="90">
        <v>0.27777777777700002</v>
      </c>
      <c r="J182" s="90">
        <v>0.51044083526600004</v>
      </c>
      <c r="K182" s="90">
        <v>0.57581573896353166</v>
      </c>
    </row>
    <row r="183" spans="2:11" x14ac:dyDescent="0.2">
      <c r="B183" s="83" t="s">
        <v>2405</v>
      </c>
      <c r="C183" s="83" t="s">
        <v>2321</v>
      </c>
      <c r="D183" s="83" t="s">
        <v>2357</v>
      </c>
      <c r="E183" s="84" t="s">
        <v>2674</v>
      </c>
      <c r="F183" s="90"/>
      <c r="G183" s="90">
        <v>0.75845070422500005</v>
      </c>
      <c r="H183" s="90"/>
      <c r="I183" s="90">
        <v>0.1875</v>
      </c>
      <c r="J183" s="90">
        <v>0.70212765957400003</v>
      </c>
      <c r="K183" s="90">
        <v>0.74901960784313726</v>
      </c>
    </row>
    <row r="184" spans="2:11" x14ac:dyDescent="0.2">
      <c r="B184" s="83" t="s">
        <v>161</v>
      </c>
      <c r="C184" s="83" t="s">
        <v>204</v>
      </c>
      <c r="D184" s="83" t="s">
        <v>2357</v>
      </c>
      <c r="E184" s="84" t="s">
        <v>2675</v>
      </c>
      <c r="F184" s="90">
        <v>0.54119850187200003</v>
      </c>
      <c r="G184" s="90"/>
      <c r="H184" s="90">
        <v>0.5</v>
      </c>
      <c r="I184" s="90"/>
      <c r="J184" s="90"/>
      <c r="K184" s="90">
        <v>0.54104477611940294</v>
      </c>
    </row>
    <row r="185" spans="2:11" x14ac:dyDescent="0.2">
      <c r="B185" s="83" t="s">
        <v>162</v>
      </c>
      <c r="C185" s="83" t="s">
        <v>204</v>
      </c>
      <c r="D185" s="83" t="s">
        <v>2357</v>
      </c>
      <c r="E185" s="84" t="s">
        <v>2674</v>
      </c>
      <c r="F185" s="90"/>
      <c r="G185" s="90"/>
      <c r="H185" s="90"/>
      <c r="I185" s="90">
        <v>3.6321483771000002E-2</v>
      </c>
      <c r="J185" s="90"/>
      <c r="K185" s="90">
        <v>3.6321483771251932E-2</v>
      </c>
    </row>
    <row r="186" spans="2:11" x14ac:dyDescent="0.2">
      <c r="B186" s="83" t="s">
        <v>163</v>
      </c>
      <c r="C186" s="83" t="s">
        <v>2301</v>
      </c>
      <c r="D186" s="83" t="s">
        <v>2357</v>
      </c>
      <c r="E186" s="84" t="s">
        <v>2674</v>
      </c>
      <c r="F186" s="90"/>
      <c r="G186" s="90"/>
      <c r="H186" s="90"/>
      <c r="I186" s="90">
        <v>0.434922680412</v>
      </c>
      <c r="J186" s="90"/>
      <c r="K186" s="90">
        <v>0.43492268041237114</v>
      </c>
    </row>
    <row r="187" spans="2:11" x14ac:dyDescent="0.2">
      <c r="B187" s="83" t="s">
        <v>164</v>
      </c>
      <c r="C187" s="83" t="s">
        <v>208</v>
      </c>
      <c r="D187" s="83" t="s">
        <v>2357</v>
      </c>
      <c r="E187" s="84" t="s">
        <v>2674</v>
      </c>
      <c r="F187" s="90"/>
      <c r="G187" s="90">
        <v>0.33675564681699999</v>
      </c>
      <c r="H187" s="90"/>
      <c r="I187" s="90">
        <v>0.206286836935</v>
      </c>
      <c r="J187" s="90">
        <v>0.29496402877599998</v>
      </c>
      <c r="K187" s="90">
        <v>0.27742392073602262</v>
      </c>
    </row>
    <row r="188" spans="2:11" x14ac:dyDescent="0.2">
      <c r="B188" s="83" t="s">
        <v>165</v>
      </c>
      <c r="C188" s="83" t="s">
        <v>2322</v>
      </c>
      <c r="D188" s="83" t="s">
        <v>2357</v>
      </c>
      <c r="E188" s="84" t="s">
        <v>2674</v>
      </c>
      <c r="F188" s="90"/>
      <c r="G188" s="90"/>
      <c r="H188" s="90"/>
      <c r="I188" s="90">
        <v>0.53372868791600003</v>
      </c>
      <c r="J188" s="90"/>
      <c r="K188" s="90">
        <v>0.53372868791697559</v>
      </c>
    </row>
    <row r="189" spans="2:11" x14ac:dyDescent="0.2">
      <c r="B189" s="83" t="s">
        <v>166</v>
      </c>
      <c r="C189" s="83" t="s">
        <v>166</v>
      </c>
      <c r="D189" s="83" t="s">
        <v>2357</v>
      </c>
      <c r="E189" s="84" t="s">
        <v>2674</v>
      </c>
      <c r="F189" s="90"/>
      <c r="G189" s="90"/>
      <c r="H189" s="90"/>
      <c r="I189" s="90">
        <v>0.52454469816000004</v>
      </c>
      <c r="J189" s="90">
        <v>0</v>
      </c>
      <c r="K189" s="90">
        <v>0.52452853445088132</v>
      </c>
    </row>
    <row r="190" spans="2:11" x14ac:dyDescent="0.2">
      <c r="B190" s="83" t="s">
        <v>167</v>
      </c>
      <c r="C190" s="83" t="s">
        <v>208</v>
      </c>
      <c r="D190" s="83" t="s">
        <v>2357</v>
      </c>
      <c r="E190" s="84" t="s">
        <v>2923</v>
      </c>
      <c r="F190" s="90"/>
      <c r="G190" s="90"/>
      <c r="H190" s="90"/>
      <c r="I190" s="90"/>
      <c r="J190" s="90">
        <v>0.45173501577199998</v>
      </c>
      <c r="K190" s="90">
        <v>0.45173501577287067</v>
      </c>
    </row>
    <row r="191" spans="2:11" x14ac:dyDescent="0.2">
      <c r="B191" s="83" t="s">
        <v>168</v>
      </c>
      <c r="C191" s="83" t="s">
        <v>168</v>
      </c>
      <c r="D191" s="83" t="s">
        <v>2357</v>
      </c>
      <c r="E191" s="84" t="s">
        <v>2674</v>
      </c>
      <c r="F191" s="90">
        <v>0.602662229617</v>
      </c>
      <c r="G191" s="90"/>
      <c r="H191" s="90">
        <v>0.61057023643899999</v>
      </c>
      <c r="I191" s="90">
        <v>0.5</v>
      </c>
      <c r="J191" s="90"/>
      <c r="K191" s="90">
        <v>0.60250620907654096</v>
      </c>
    </row>
    <row r="192" spans="2:11" x14ac:dyDescent="0.2">
      <c r="B192" s="83" t="s">
        <v>169</v>
      </c>
      <c r="C192" s="83" t="s">
        <v>208</v>
      </c>
      <c r="D192" s="83" t="s">
        <v>2357</v>
      </c>
      <c r="E192" s="84" t="s">
        <v>2674</v>
      </c>
      <c r="F192" s="90"/>
      <c r="G192" s="90"/>
      <c r="H192" s="90"/>
      <c r="I192" s="90">
        <v>0.34172604908900001</v>
      </c>
      <c r="J192" s="90"/>
      <c r="K192" s="90">
        <v>0.34172604908946952</v>
      </c>
    </row>
    <row r="193" spans="2:11" x14ac:dyDescent="0.2">
      <c r="B193" s="83" t="s">
        <v>170</v>
      </c>
      <c r="C193" s="83" t="s">
        <v>2406</v>
      </c>
      <c r="D193" s="83" t="s">
        <v>2357</v>
      </c>
      <c r="E193" s="84" t="s">
        <v>2922</v>
      </c>
      <c r="F193" s="90">
        <v>0.51305959344399998</v>
      </c>
      <c r="G193" s="90"/>
      <c r="H193" s="90">
        <v>0.65811965811899997</v>
      </c>
      <c r="I193" s="90">
        <v>0.23330139225499999</v>
      </c>
      <c r="J193" s="90"/>
      <c r="K193" s="90">
        <v>0.37224199288256227</v>
      </c>
    </row>
    <row r="194" spans="2:11" x14ac:dyDescent="0.2">
      <c r="B194" s="83" t="s">
        <v>171</v>
      </c>
      <c r="C194" s="83" t="s">
        <v>2288</v>
      </c>
      <c r="D194" s="83" t="s">
        <v>2357</v>
      </c>
      <c r="E194" s="84" t="s">
        <v>2674</v>
      </c>
      <c r="F194" s="90"/>
      <c r="G194" s="90"/>
      <c r="H194" s="90"/>
      <c r="I194" s="90">
        <v>0.50813008130000004</v>
      </c>
      <c r="J194" s="90"/>
      <c r="K194" s="90">
        <v>0.50813008130081305</v>
      </c>
    </row>
    <row r="195" spans="2:11" x14ac:dyDescent="0.2">
      <c r="B195" s="83" t="s">
        <v>266</v>
      </c>
      <c r="C195" s="83" t="s">
        <v>208</v>
      </c>
      <c r="D195" s="83" t="s">
        <v>2357</v>
      </c>
      <c r="E195" s="84" t="s">
        <v>2674</v>
      </c>
      <c r="F195" s="90"/>
      <c r="G195" s="90"/>
      <c r="H195" s="90"/>
      <c r="I195" s="90">
        <v>0.26456876456799999</v>
      </c>
      <c r="J195" s="90"/>
      <c r="K195" s="90">
        <v>0.26456876456876455</v>
      </c>
    </row>
    <row r="196" spans="2:11" x14ac:dyDescent="0.2">
      <c r="B196" s="83" t="s">
        <v>2407</v>
      </c>
      <c r="C196" s="83" t="s">
        <v>215</v>
      </c>
      <c r="D196" s="83" t="s">
        <v>2357</v>
      </c>
      <c r="E196" s="84" t="s">
        <v>2923</v>
      </c>
      <c r="F196" s="90"/>
      <c r="G196" s="90"/>
      <c r="H196" s="90"/>
      <c r="I196" s="90">
        <v>0.66919431279599995</v>
      </c>
      <c r="J196" s="90"/>
      <c r="K196" s="90">
        <v>0.66919431279620856</v>
      </c>
    </row>
    <row r="197" spans="2:11" x14ac:dyDescent="0.2">
      <c r="B197" s="83" t="s">
        <v>2282</v>
      </c>
      <c r="C197" s="83" t="s">
        <v>204</v>
      </c>
      <c r="D197" s="83" t="s">
        <v>2357</v>
      </c>
      <c r="E197" s="84" t="s">
        <v>2674</v>
      </c>
      <c r="F197" s="90">
        <v>0.60977788364100005</v>
      </c>
      <c r="G197" s="90">
        <v>0.125</v>
      </c>
      <c r="H197" s="90">
        <v>0.61167002012000005</v>
      </c>
      <c r="I197" s="90">
        <v>0.70009337068099997</v>
      </c>
      <c r="J197" s="90">
        <v>4.6153846153E-2</v>
      </c>
      <c r="K197" s="90">
        <v>0.62823743235986618</v>
      </c>
    </row>
    <row r="198" spans="2:11" x14ac:dyDescent="0.2">
      <c r="B198" s="83" t="s">
        <v>2277</v>
      </c>
      <c r="C198" s="83" t="s">
        <v>201</v>
      </c>
      <c r="D198" s="83" t="s">
        <v>2357</v>
      </c>
      <c r="E198" s="84" t="s">
        <v>2674</v>
      </c>
      <c r="F198" s="90"/>
      <c r="G198" s="90"/>
      <c r="H198" s="90">
        <v>0.584577114427</v>
      </c>
      <c r="I198" s="90"/>
      <c r="J198" s="90"/>
      <c r="K198" s="90">
        <v>0.58457711442786064</v>
      </c>
    </row>
    <row r="199" spans="2:11" x14ac:dyDescent="0.2">
      <c r="B199" s="83" t="s">
        <v>2408</v>
      </c>
      <c r="C199" s="83" t="s">
        <v>125</v>
      </c>
      <c r="D199" s="83" t="s">
        <v>2357</v>
      </c>
      <c r="E199" s="84" t="s">
        <v>2675</v>
      </c>
      <c r="F199" s="90"/>
      <c r="G199" s="90"/>
      <c r="H199" s="90">
        <v>0.45710627400699999</v>
      </c>
      <c r="I199" s="90"/>
      <c r="J199" s="90"/>
      <c r="K199" s="90">
        <v>0.45710627400768244</v>
      </c>
    </row>
    <row r="200" spans="2:11" x14ac:dyDescent="0.2">
      <c r="B200" s="83" t="s">
        <v>2278</v>
      </c>
      <c r="C200" s="83" t="s">
        <v>208</v>
      </c>
      <c r="D200" s="83" t="s">
        <v>2358</v>
      </c>
      <c r="E200" s="84" t="s">
        <v>2674</v>
      </c>
      <c r="F200" s="90"/>
      <c r="G200" s="90">
        <v>0.38</v>
      </c>
      <c r="H200" s="90"/>
      <c r="I200" s="90">
        <v>0.62584017923799995</v>
      </c>
      <c r="J200" s="90">
        <v>0.5</v>
      </c>
      <c r="K200" s="90">
        <v>0.61648998822143697</v>
      </c>
    </row>
    <row r="201" spans="2:11" x14ac:dyDescent="0.2">
      <c r="B201" s="83" t="s">
        <v>2279</v>
      </c>
      <c r="C201" s="83" t="s">
        <v>2313</v>
      </c>
      <c r="D201" s="83" t="s">
        <v>2358</v>
      </c>
      <c r="E201" s="84" t="s">
        <v>2674</v>
      </c>
      <c r="F201" s="90"/>
      <c r="G201" s="90">
        <v>0.74228866196400001</v>
      </c>
      <c r="H201" s="90">
        <v>0.37037037036999998</v>
      </c>
      <c r="I201" s="90">
        <v>0.53114754098299999</v>
      </c>
      <c r="J201" s="90">
        <v>0.68809330078599995</v>
      </c>
      <c r="K201" s="90">
        <v>0.71643727030337967</v>
      </c>
    </row>
    <row r="202" spans="2:11" x14ac:dyDescent="0.2">
      <c r="B202" s="83" t="s">
        <v>2280</v>
      </c>
      <c r="C202" s="83" t="s">
        <v>206</v>
      </c>
      <c r="D202" s="83" t="s">
        <v>2357</v>
      </c>
      <c r="E202" s="84" t="s">
        <v>2674</v>
      </c>
      <c r="F202" s="90">
        <v>0.57174183606899998</v>
      </c>
      <c r="G202" s="90">
        <v>0.30769230769200001</v>
      </c>
      <c r="H202" s="90">
        <v>0.64767932489400004</v>
      </c>
      <c r="I202" s="90">
        <v>0.69609527081099998</v>
      </c>
      <c r="J202" s="90">
        <v>0.44374999999999998</v>
      </c>
      <c r="K202" s="90">
        <v>0.61465983095469034</v>
      </c>
    </row>
    <row r="203" spans="2:11" x14ac:dyDescent="0.2">
      <c r="B203" s="83" t="s">
        <v>2281</v>
      </c>
      <c r="C203" s="83" t="s">
        <v>2318</v>
      </c>
      <c r="D203" s="83" t="s">
        <v>2357</v>
      </c>
      <c r="E203" s="84" t="s">
        <v>2674</v>
      </c>
      <c r="F203" s="90"/>
      <c r="G203" s="90">
        <v>0.49206349206299999</v>
      </c>
      <c r="H203" s="90"/>
      <c r="I203" s="90">
        <v>0.32157968970299999</v>
      </c>
      <c r="J203" s="90">
        <v>0.31407942238199998</v>
      </c>
      <c r="K203" s="90">
        <v>0.41033661006851357</v>
      </c>
    </row>
    <row r="204" spans="2:11" x14ac:dyDescent="0.2">
      <c r="B204" s="83" t="s">
        <v>173</v>
      </c>
      <c r="C204" s="83" t="s">
        <v>208</v>
      </c>
      <c r="D204" s="83" t="s">
        <v>2357</v>
      </c>
      <c r="E204" s="84" t="s">
        <v>2674</v>
      </c>
      <c r="F204" s="90"/>
      <c r="G204" s="90"/>
      <c r="H204" s="90"/>
      <c r="I204" s="90">
        <v>0.54079058031899996</v>
      </c>
      <c r="J204" s="90"/>
      <c r="K204" s="90">
        <v>0.54079058031959626</v>
      </c>
    </row>
    <row r="205" spans="2:11" x14ac:dyDescent="0.2">
      <c r="B205" s="83" t="s">
        <v>2409</v>
      </c>
      <c r="C205" s="83" t="s">
        <v>2410</v>
      </c>
      <c r="D205" s="83" t="s">
        <v>2357</v>
      </c>
      <c r="E205" s="84" t="s">
        <v>2675</v>
      </c>
      <c r="F205" s="90"/>
      <c r="G205" s="90"/>
      <c r="H205" s="90"/>
      <c r="I205" s="90">
        <v>0</v>
      </c>
      <c r="J205" s="90"/>
      <c r="K205" s="90">
        <v>0</v>
      </c>
    </row>
    <row r="206" spans="2:11" x14ac:dyDescent="0.2">
      <c r="B206" s="83" t="s">
        <v>174</v>
      </c>
      <c r="C206" s="83" t="s">
        <v>2323</v>
      </c>
      <c r="D206" s="83" t="s">
        <v>2357</v>
      </c>
      <c r="E206" s="84" t="s">
        <v>2674</v>
      </c>
      <c r="F206" s="90"/>
      <c r="G206" s="90"/>
      <c r="H206" s="90"/>
      <c r="I206" s="90">
        <v>0.65436350439299995</v>
      </c>
      <c r="J206" s="90"/>
      <c r="K206" s="90">
        <v>0.65436350439361879</v>
      </c>
    </row>
    <row r="207" spans="2:11" x14ac:dyDescent="0.2">
      <c r="B207" s="83" t="s">
        <v>175</v>
      </c>
      <c r="C207" s="83" t="s">
        <v>208</v>
      </c>
      <c r="D207" s="83" t="s">
        <v>2357</v>
      </c>
      <c r="E207" s="84" t="s">
        <v>2675</v>
      </c>
      <c r="F207" s="90"/>
      <c r="G207" s="90"/>
      <c r="H207" s="90"/>
      <c r="I207" s="90">
        <v>0.57053009883100003</v>
      </c>
      <c r="J207" s="90"/>
      <c r="K207" s="90">
        <v>0.57053009883198558</v>
      </c>
    </row>
    <row r="208" spans="2:11" ht="12" customHeight="1" x14ac:dyDescent="0.2">
      <c r="B208" s="83" t="s">
        <v>176</v>
      </c>
      <c r="C208" s="83" t="s">
        <v>206</v>
      </c>
      <c r="D208" s="83" t="s">
        <v>2357</v>
      </c>
      <c r="E208" s="84" t="s">
        <v>2674</v>
      </c>
      <c r="F208" s="90">
        <v>0.48964677222800002</v>
      </c>
      <c r="G208" s="90"/>
      <c r="H208" s="90">
        <v>0.67878787878699998</v>
      </c>
      <c r="I208" s="90">
        <v>0.400596421471</v>
      </c>
      <c r="J208" s="90">
        <v>0.428571428571</v>
      </c>
      <c r="K208" s="90">
        <v>0.47646795159121469</v>
      </c>
    </row>
    <row r="209" spans="2:11" x14ac:dyDescent="0.2">
      <c r="B209" s="83" t="s">
        <v>177</v>
      </c>
      <c r="C209" s="83" t="s">
        <v>204</v>
      </c>
      <c r="D209" s="83" t="s">
        <v>2357</v>
      </c>
      <c r="E209" s="84" t="s">
        <v>2674</v>
      </c>
      <c r="F209" s="90"/>
      <c r="G209" s="90"/>
      <c r="H209" s="90"/>
      <c r="I209" s="90">
        <v>0.38310708898899998</v>
      </c>
      <c r="J209" s="90"/>
      <c r="K209" s="90">
        <v>0.38310708898944196</v>
      </c>
    </row>
    <row r="210" spans="2:11" x14ac:dyDescent="0.2">
      <c r="B210" s="83" t="s">
        <v>178</v>
      </c>
      <c r="C210" s="83" t="s">
        <v>2324</v>
      </c>
      <c r="D210" s="83" t="s">
        <v>2357</v>
      </c>
      <c r="E210" s="84" t="s">
        <v>2674</v>
      </c>
      <c r="F210" s="90">
        <v>0.28530441269200002</v>
      </c>
      <c r="G210" s="90"/>
      <c r="H210" s="90"/>
      <c r="I210" s="90">
        <v>0.5</v>
      </c>
      <c r="J210" s="90"/>
      <c r="K210" s="90">
        <v>0.28532904928567332</v>
      </c>
    </row>
    <row r="211" spans="2:11" x14ac:dyDescent="0.2">
      <c r="B211" s="83" t="s">
        <v>179</v>
      </c>
      <c r="C211" s="83" t="s">
        <v>2411</v>
      </c>
      <c r="D211" s="83" t="s">
        <v>2357</v>
      </c>
      <c r="E211" s="84" t="s">
        <v>2674</v>
      </c>
      <c r="F211" s="90">
        <v>0.65924508610099997</v>
      </c>
      <c r="G211" s="90"/>
      <c r="H211" s="90">
        <v>0.71947527749700002</v>
      </c>
      <c r="I211" s="90"/>
      <c r="J211" s="90"/>
      <c r="K211" s="90">
        <v>0.66810089020771513</v>
      </c>
    </row>
    <row r="212" spans="2:11" x14ac:dyDescent="0.2">
      <c r="B212" s="83" t="s">
        <v>180</v>
      </c>
      <c r="C212" s="83" t="s">
        <v>208</v>
      </c>
      <c r="D212" s="83" t="s">
        <v>2358</v>
      </c>
      <c r="E212" s="84" t="s">
        <v>2674</v>
      </c>
      <c r="F212" s="90"/>
      <c r="G212" s="90"/>
      <c r="H212" s="90"/>
      <c r="I212" s="90">
        <v>0.54416775884599999</v>
      </c>
      <c r="J212" s="90"/>
      <c r="K212" s="90">
        <v>0.54416775884665791</v>
      </c>
    </row>
    <row r="213" spans="2:11" x14ac:dyDescent="0.2">
      <c r="B213" s="83" t="s">
        <v>181</v>
      </c>
      <c r="C213" s="83" t="s">
        <v>2412</v>
      </c>
      <c r="D213" s="83" t="s">
        <v>2357</v>
      </c>
      <c r="E213" s="84" t="s">
        <v>2674</v>
      </c>
      <c r="F213" s="90"/>
      <c r="G213" s="90"/>
      <c r="H213" s="90"/>
      <c r="I213" s="90">
        <v>0</v>
      </c>
      <c r="J213" s="90"/>
      <c r="K213" s="90">
        <v>0</v>
      </c>
    </row>
    <row r="214" spans="2:11" x14ac:dyDescent="0.2">
      <c r="B214" s="83" t="s">
        <v>182</v>
      </c>
      <c r="C214" s="83" t="s">
        <v>2325</v>
      </c>
      <c r="D214" s="83" t="s">
        <v>2357</v>
      </c>
      <c r="E214" s="84" t="s">
        <v>2674</v>
      </c>
      <c r="F214" s="90">
        <v>9.8039215686000006E-2</v>
      </c>
      <c r="G214" s="90"/>
      <c r="H214" s="90">
        <v>0.18320610687</v>
      </c>
      <c r="I214" s="90">
        <v>0.46578947368399998</v>
      </c>
      <c r="J214" s="90"/>
      <c r="K214" s="90">
        <v>0.44489247311827956</v>
      </c>
    </row>
    <row r="215" spans="2:11" x14ac:dyDescent="0.2">
      <c r="B215" s="83" t="s">
        <v>183</v>
      </c>
      <c r="C215" s="83" t="s">
        <v>208</v>
      </c>
      <c r="D215" s="83" t="s">
        <v>2357</v>
      </c>
      <c r="E215" s="84" t="s">
        <v>2675</v>
      </c>
      <c r="F215" s="90">
        <v>0.375</v>
      </c>
      <c r="G215" s="90"/>
      <c r="H215" s="90">
        <v>0.33121019108200001</v>
      </c>
      <c r="I215" s="90">
        <v>0.36796536796500001</v>
      </c>
      <c r="J215" s="90">
        <v>5.8823529410999997E-2</v>
      </c>
      <c r="K215" s="90">
        <v>0.35474452554744523</v>
      </c>
    </row>
    <row r="216" spans="2:11" x14ac:dyDescent="0.2">
      <c r="B216" s="83" t="s">
        <v>184</v>
      </c>
      <c r="C216" s="83" t="s">
        <v>202</v>
      </c>
      <c r="D216" s="83" t="s">
        <v>2358</v>
      </c>
      <c r="E216" s="84" t="s">
        <v>2674</v>
      </c>
      <c r="F216" s="90"/>
      <c r="G216" s="90"/>
      <c r="H216" s="90"/>
      <c r="I216" s="90"/>
      <c r="J216" s="90">
        <v>0.75417298937699995</v>
      </c>
      <c r="K216" s="90">
        <v>0.75417298937784527</v>
      </c>
    </row>
    <row r="217" spans="2:11" x14ac:dyDescent="0.2">
      <c r="B217" s="83" t="s">
        <v>185</v>
      </c>
      <c r="C217" s="83" t="s">
        <v>204</v>
      </c>
      <c r="D217" s="83" t="s">
        <v>2357</v>
      </c>
      <c r="E217" s="84" t="s">
        <v>2674</v>
      </c>
      <c r="F217" s="90"/>
      <c r="G217" s="90"/>
      <c r="H217" s="90"/>
      <c r="I217" s="90">
        <v>0.60573476702499995</v>
      </c>
      <c r="J217" s="90"/>
      <c r="K217" s="90">
        <v>0.60573476702508966</v>
      </c>
    </row>
    <row r="218" spans="2:11" x14ac:dyDescent="0.2">
      <c r="B218" s="83" t="s">
        <v>186</v>
      </c>
      <c r="C218" s="83" t="s">
        <v>186</v>
      </c>
      <c r="D218" s="83" t="s">
        <v>2357</v>
      </c>
      <c r="E218" s="84" t="s">
        <v>2674</v>
      </c>
      <c r="F218" s="90">
        <v>0.51834972415400005</v>
      </c>
      <c r="G218" s="90">
        <v>0</v>
      </c>
      <c r="H218" s="90">
        <v>0.71686159843999997</v>
      </c>
      <c r="I218" s="90">
        <v>0.23062337046600001</v>
      </c>
      <c r="J218" s="90">
        <v>0.34810126582200002</v>
      </c>
      <c r="K218" s="90">
        <v>0.46187703141928493</v>
      </c>
    </row>
    <row r="219" spans="2:11" x14ac:dyDescent="0.2">
      <c r="B219" s="83" t="s">
        <v>187</v>
      </c>
      <c r="C219" s="83" t="s">
        <v>208</v>
      </c>
      <c r="D219" s="83" t="s">
        <v>2357</v>
      </c>
      <c r="E219" s="84" t="s">
        <v>2674</v>
      </c>
      <c r="F219" s="90"/>
      <c r="G219" s="90"/>
      <c r="H219" s="90"/>
      <c r="I219" s="90">
        <v>0.51936619718300003</v>
      </c>
      <c r="J219" s="90"/>
      <c r="K219" s="90">
        <v>0.51936619718309862</v>
      </c>
    </row>
    <row r="220" spans="2:11" x14ac:dyDescent="0.2">
      <c r="B220" s="83" t="s">
        <v>188</v>
      </c>
      <c r="C220" s="83" t="s">
        <v>204</v>
      </c>
      <c r="D220" s="83" t="s">
        <v>2357</v>
      </c>
      <c r="E220" s="84" t="s">
        <v>2674</v>
      </c>
      <c r="F220" s="90"/>
      <c r="G220" s="90"/>
      <c r="H220" s="90"/>
      <c r="I220" s="90">
        <v>0.50447427293000002</v>
      </c>
      <c r="J220" s="90"/>
      <c r="K220" s="90">
        <v>0.50447427293064873</v>
      </c>
    </row>
    <row r="221" spans="2:11" x14ac:dyDescent="0.2">
      <c r="B221" s="83" t="s">
        <v>189</v>
      </c>
      <c r="C221" s="83" t="s">
        <v>2303</v>
      </c>
      <c r="D221" s="83" t="s">
        <v>2357</v>
      </c>
      <c r="E221" s="84" t="s">
        <v>2674</v>
      </c>
      <c r="F221" s="90"/>
      <c r="G221" s="90">
        <v>0.54193254329899998</v>
      </c>
      <c r="H221" s="90"/>
      <c r="I221" s="90">
        <v>0.47697527872000001</v>
      </c>
      <c r="J221" s="90">
        <v>0.51108968177400005</v>
      </c>
      <c r="K221" s="90">
        <v>0.50932730356133404</v>
      </c>
    </row>
    <row r="222" spans="2:11" x14ac:dyDescent="0.2">
      <c r="B222" s="83" t="s">
        <v>190</v>
      </c>
      <c r="C222" s="83" t="s">
        <v>2303</v>
      </c>
      <c r="D222" s="83" t="s">
        <v>2357</v>
      </c>
      <c r="E222" s="84" t="s">
        <v>2674</v>
      </c>
      <c r="F222" s="90"/>
      <c r="G222" s="90"/>
      <c r="H222" s="90"/>
      <c r="I222" s="90">
        <v>0.640532544378</v>
      </c>
      <c r="J222" s="90"/>
      <c r="K222" s="90">
        <v>0.64053254437869822</v>
      </c>
    </row>
    <row r="223" spans="2:11" x14ac:dyDescent="0.2">
      <c r="B223" s="83" t="s">
        <v>191</v>
      </c>
      <c r="C223" s="83" t="s">
        <v>208</v>
      </c>
      <c r="D223" s="83" t="s">
        <v>2358</v>
      </c>
      <c r="E223" s="84" t="s">
        <v>2674</v>
      </c>
      <c r="F223" s="90"/>
      <c r="G223" s="90"/>
      <c r="H223" s="90"/>
      <c r="I223" s="90">
        <v>0.38530252501099999</v>
      </c>
      <c r="J223" s="90"/>
      <c r="K223" s="90">
        <v>0.38530252501191042</v>
      </c>
    </row>
    <row r="225" spans="6:10" s="53" customFormat="1" x14ac:dyDescent="0.2">
      <c r="F225" s="18"/>
      <c r="G225" s="18"/>
      <c r="H225" s="18"/>
      <c r="I225" s="18"/>
      <c r="J225" s="18"/>
    </row>
    <row r="226" spans="6:10" s="53" customFormat="1" x14ac:dyDescent="0.2">
      <c r="F226" s="18"/>
      <c r="G226" s="18"/>
      <c r="H226" s="18"/>
      <c r="I226" s="18"/>
      <c r="J226" s="18"/>
    </row>
    <row r="227" spans="6:10" s="53" customFormat="1" x14ac:dyDescent="0.2">
      <c r="F227" s="18"/>
      <c r="G227" s="18"/>
      <c r="H227" s="18"/>
      <c r="I227" s="18"/>
      <c r="J227" s="18"/>
    </row>
    <row r="228" spans="6:10" s="53" customFormat="1" x14ac:dyDescent="0.2">
      <c r="F228" s="18"/>
      <c r="G228" s="18"/>
      <c r="H228" s="18"/>
      <c r="I228" s="18"/>
      <c r="J228" s="18"/>
    </row>
    <row r="229" spans="6:10" s="53" customFormat="1" x14ac:dyDescent="0.2">
      <c r="F229" s="18"/>
      <c r="G229" s="18"/>
      <c r="H229" s="18"/>
      <c r="I229" s="18"/>
      <c r="J229" s="18"/>
    </row>
    <row r="230" spans="6:10" s="53" customFormat="1" x14ac:dyDescent="0.2">
      <c r="F230" s="18"/>
      <c r="G230" s="18"/>
      <c r="H230" s="18"/>
      <c r="I230" s="18"/>
      <c r="J230" s="18"/>
    </row>
    <row r="231" spans="6:10" s="53" customFormat="1" x14ac:dyDescent="0.2">
      <c r="F231" s="18"/>
      <c r="G231" s="18"/>
      <c r="H231" s="18"/>
      <c r="I231" s="18"/>
      <c r="J231" s="18"/>
    </row>
    <row r="232" spans="6:10" s="53" customFormat="1" x14ac:dyDescent="0.2">
      <c r="F232" s="18"/>
      <c r="G232" s="18"/>
      <c r="H232" s="18"/>
      <c r="I232" s="18"/>
      <c r="J232" s="18"/>
    </row>
    <row r="233" spans="6:10" s="53" customFormat="1" x14ac:dyDescent="0.2">
      <c r="F233" s="18"/>
      <c r="G233" s="18"/>
      <c r="H233" s="18"/>
      <c r="I233" s="18"/>
      <c r="J233" s="18"/>
    </row>
    <row r="234" spans="6:10" s="53" customFormat="1" x14ac:dyDescent="0.2">
      <c r="F234" s="18"/>
      <c r="G234" s="18"/>
      <c r="H234" s="18"/>
      <c r="I234" s="18"/>
      <c r="J234" s="18"/>
    </row>
    <row r="235" spans="6:10" s="53" customFormat="1" x14ac:dyDescent="0.2">
      <c r="F235" s="18"/>
      <c r="G235" s="18"/>
      <c r="H235" s="18"/>
      <c r="I235" s="18"/>
      <c r="J235" s="18"/>
    </row>
    <row r="236" spans="6:10" s="53" customFormat="1" x14ac:dyDescent="0.2">
      <c r="F236" s="18"/>
      <c r="G236" s="18"/>
      <c r="H236" s="18"/>
      <c r="I236" s="18"/>
      <c r="J236" s="18"/>
    </row>
    <row r="237" spans="6:10" s="53" customFormat="1" x14ac:dyDescent="0.2">
      <c r="F237" s="18"/>
      <c r="G237" s="18"/>
      <c r="H237" s="18"/>
      <c r="I237" s="18"/>
      <c r="J237" s="18"/>
    </row>
    <row r="238" spans="6:10" s="53" customFormat="1" x14ac:dyDescent="0.2">
      <c r="F238" s="18"/>
      <c r="G238" s="18"/>
      <c r="H238" s="18"/>
      <c r="I238" s="18"/>
      <c r="J238" s="18"/>
    </row>
    <row r="239" spans="6:10" s="53" customFormat="1" x14ac:dyDescent="0.2">
      <c r="F239" s="18"/>
      <c r="G239" s="18"/>
      <c r="H239" s="18"/>
      <c r="I239" s="18"/>
      <c r="J239" s="18"/>
    </row>
    <row r="240" spans="6:10" s="53" customFormat="1" x14ac:dyDescent="0.2">
      <c r="F240" s="18"/>
      <c r="G240" s="18"/>
      <c r="H240" s="18"/>
      <c r="I240" s="18"/>
      <c r="J240" s="18"/>
    </row>
    <row r="241" spans="6:10" s="53" customFormat="1" x14ac:dyDescent="0.2">
      <c r="F241" s="18"/>
      <c r="G241" s="18"/>
      <c r="H241" s="18"/>
      <c r="I241" s="18"/>
      <c r="J241" s="18"/>
    </row>
    <row r="242" spans="6:10" s="53" customFormat="1" x14ac:dyDescent="0.2">
      <c r="F242" s="18"/>
      <c r="G242" s="18"/>
      <c r="H242" s="18"/>
      <c r="I242" s="18"/>
      <c r="J242" s="18"/>
    </row>
    <row r="243" spans="6:10" s="53" customFormat="1" x14ac:dyDescent="0.2">
      <c r="F243" s="18"/>
      <c r="G243" s="18"/>
      <c r="H243" s="18"/>
      <c r="I243" s="18"/>
      <c r="J243" s="18"/>
    </row>
    <row r="244" spans="6:10" s="53" customFormat="1" x14ac:dyDescent="0.2">
      <c r="F244" s="18"/>
      <c r="G244" s="18"/>
      <c r="H244" s="18"/>
      <c r="I244" s="18"/>
      <c r="J244" s="18"/>
    </row>
    <row r="245" spans="6:10" s="53" customFormat="1" x14ac:dyDescent="0.2">
      <c r="F245" s="18"/>
      <c r="G245" s="18"/>
      <c r="H245" s="18"/>
      <c r="I245" s="18"/>
      <c r="J245" s="18"/>
    </row>
    <row r="246" spans="6:10" s="53" customFormat="1" x14ac:dyDescent="0.2">
      <c r="F246" s="18"/>
      <c r="G246" s="18"/>
      <c r="H246" s="18"/>
      <c r="I246" s="18"/>
      <c r="J246" s="18"/>
    </row>
    <row r="247" spans="6:10" s="53" customFormat="1" x14ac:dyDescent="0.2">
      <c r="F247" s="18"/>
      <c r="G247" s="18"/>
      <c r="H247" s="18"/>
      <c r="I247" s="18"/>
      <c r="J247" s="18"/>
    </row>
    <row r="248" spans="6:10" s="53" customFormat="1" x14ac:dyDescent="0.2">
      <c r="F248" s="18"/>
      <c r="G248" s="18"/>
      <c r="H248" s="18"/>
      <c r="I248" s="18"/>
      <c r="J248" s="18"/>
    </row>
    <row r="249" spans="6:10" s="53" customFormat="1" x14ac:dyDescent="0.2">
      <c r="F249" s="18"/>
      <c r="G249" s="18"/>
      <c r="H249" s="18"/>
      <c r="I249" s="18"/>
      <c r="J249" s="18"/>
    </row>
    <row r="250" spans="6:10" s="53" customFormat="1" x14ac:dyDescent="0.2">
      <c r="F250" s="18"/>
      <c r="G250" s="18"/>
      <c r="H250" s="18"/>
      <c r="I250" s="18"/>
      <c r="J250" s="18"/>
    </row>
    <row r="251" spans="6:10" s="53" customFormat="1" x14ac:dyDescent="0.2">
      <c r="F251" s="18"/>
      <c r="G251" s="18"/>
      <c r="H251" s="18"/>
      <c r="I251" s="18"/>
      <c r="J251" s="18"/>
    </row>
    <row r="252" spans="6:10" s="53" customFormat="1" x14ac:dyDescent="0.2">
      <c r="F252" s="18"/>
      <c r="G252" s="18"/>
      <c r="H252" s="18"/>
      <c r="I252" s="18"/>
      <c r="J252" s="18"/>
    </row>
    <row r="253" spans="6:10" s="53" customFormat="1" x14ac:dyDescent="0.2">
      <c r="F253" s="18"/>
      <c r="G253" s="18"/>
      <c r="H253" s="18"/>
      <c r="I253" s="18"/>
      <c r="J253" s="18"/>
    </row>
    <row r="254" spans="6:10" s="53" customFormat="1" x14ac:dyDescent="0.2">
      <c r="F254" s="18"/>
      <c r="G254" s="18"/>
      <c r="H254" s="18"/>
      <c r="I254" s="18"/>
      <c r="J254" s="18"/>
    </row>
    <row r="255" spans="6:10" s="53" customFormat="1" x14ac:dyDescent="0.2">
      <c r="F255" s="18"/>
      <c r="G255" s="18"/>
      <c r="H255" s="18"/>
      <c r="I255" s="18"/>
      <c r="J255" s="18"/>
    </row>
    <row r="256" spans="6:10" s="53" customFormat="1" x14ac:dyDescent="0.2">
      <c r="F256" s="18"/>
      <c r="G256" s="18"/>
      <c r="H256" s="18"/>
      <c r="I256" s="18"/>
      <c r="J256" s="18"/>
    </row>
    <row r="257" spans="6:10" s="53" customFormat="1" x14ac:dyDescent="0.2">
      <c r="F257" s="18"/>
      <c r="G257" s="18"/>
      <c r="H257" s="18"/>
      <c r="I257" s="18"/>
      <c r="J257" s="18"/>
    </row>
    <row r="258" spans="6:10" s="53" customFormat="1" x14ac:dyDescent="0.2">
      <c r="F258" s="18"/>
      <c r="G258" s="18"/>
      <c r="H258" s="18"/>
      <c r="I258" s="18"/>
      <c r="J258" s="18"/>
    </row>
    <row r="259" spans="6:10" s="53" customFormat="1" x14ac:dyDescent="0.2">
      <c r="F259" s="18"/>
      <c r="G259" s="18"/>
      <c r="H259" s="18"/>
      <c r="I259" s="18"/>
      <c r="J259" s="18"/>
    </row>
    <row r="260" spans="6:10" s="53" customFormat="1" x14ac:dyDescent="0.2">
      <c r="F260" s="18"/>
      <c r="G260" s="18"/>
      <c r="H260" s="18"/>
      <c r="I260" s="18"/>
      <c r="J260" s="18"/>
    </row>
    <row r="261" spans="6:10" s="53" customFormat="1" x14ac:dyDescent="0.2">
      <c r="F261" s="18"/>
      <c r="G261" s="18"/>
      <c r="H261" s="18"/>
      <c r="I261" s="18"/>
      <c r="J261" s="18"/>
    </row>
    <row r="262" spans="6:10" s="53" customFormat="1" x14ac:dyDescent="0.2">
      <c r="F262" s="18"/>
      <c r="G262" s="18"/>
      <c r="H262" s="18"/>
      <c r="I262" s="18"/>
      <c r="J262" s="18"/>
    </row>
    <row r="263" spans="6:10" s="53" customFormat="1" x14ac:dyDescent="0.2">
      <c r="F263" s="18"/>
      <c r="G263" s="18"/>
      <c r="H263" s="18"/>
      <c r="I263" s="18"/>
      <c r="J263" s="18"/>
    </row>
    <row r="264" spans="6:10" s="53" customFormat="1" x14ac:dyDescent="0.2">
      <c r="F264" s="18"/>
      <c r="G264" s="18"/>
      <c r="H264" s="18"/>
      <c r="I264" s="18"/>
      <c r="J264" s="18"/>
    </row>
    <row r="265" spans="6:10" s="53" customFormat="1" x14ac:dyDescent="0.2">
      <c r="F265" s="18"/>
      <c r="G265" s="18"/>
      <c r="H265" s="18"/>
      <c r="I265" s="18"/>
      <c r="J265" s="18"/>
    </row>
    <row r="266" spans="6:10" s="53" customFormat="1" x14ac:dyDescent="0.2">
      <c r="F266" s="18"/>
      <c r="G266" s="18"/>
      <c r="H266" s="18"/>
      <c r="I266" s="18"/>
      <c r="J266" s="18"/>
    </row>
    <row r="267" spans="6:10" s="53" customFormat="1" x14ac:dyDescent="0.2">
      <c r="F267" s="18"/>
      <c r="G267" s="18"/>
      <c r="H267" s="18"/>
      <c r="I267" s="18"/>
      <c r="J267" s="18"/>
    </row>
    <row r="268" spans="6:10" s="53" customFormat="1" x14ac:dyDescent="0.2">
      <c r="F268" s="18"/>
      <c r="G268" s="18"/>
      <c r="H268" s="18"/>
      <c r="I268" s="18"/>
      <c r="J268" s="18"/>
    </row>
    <row r="269" spans="6:10" s="53" customFormat="1" x14ac:dyDescent="0.2">
      <c r="F269" s="18"/>
      <c r="G269" s="18"/>
      <c r="H269" s="18"/>
      <c r="I269" s="18"/>
      <c r="J269" s="18"/>
    </row>
    <row r="270" spans="6:10" s="53" customFormat="1" x14ac:dyDescent="0.2">
      <c r="F270" s="18"/>
      <c r="G270" s="18"/>
      <c r="H270" s="18"/>
      <c r="I270" s="18"/>
      <c r="J270" s="18"/>
    </row>
    <row r="271" spans="6:10" s="53" customFormat="1" x14ac:dyDescent="0.2">
      <c r="F271" s="18"/>
      <c r="G271" s="18"/>
      <c r="H271" s="18"/>
      <c r="I271" s="18"/>
      <c r="J271" s="18"/>
    </row>
    <row r="272" spans="6:10" s="53" customFormat="1" x14ac:dyDescent="0.2">
      <c r="F272" s="18"/>
      <c r="G272" s="18"/>
      <c r="H272" s="18"/>
      <c r="I272" s="18"/>
      <c r="J272" s="18"/>
    </row>
    <row r="273" spans="6:10" s="53" customFormat="1" x14ac:dyDescent="0.2">
      <c r="F273" s="18"/>
      <c r="G273" s="18"/>
      <c r="H273" s="18"/>
      <c r="I273" s="18"/>
      <c r="J273" s="18"/>
    </row>
    <row r="274" spans="6:10" s="53" customFormat="1" x14ac:dyDescent="0.2">
      <c r="F274" s="18"/>
      <c r="G274" s="18"/>
      <c r="H274" s="18"/>
      <c r="I274" s="18"/>
      <c r="J274" s="18"/>
    </row>
    <row r="275" spans="6:10" s="53" customFormat="1" x14ac:dyDescent="0.2">
      <c r="F275" s="18"/>
      <c r="G275" s="18"/>
      <c r="H275" s="18"/>
      <c r="I275" s="18"/>
      <c r="J275" s="18"/>
    </row>
    <row r="276" spans="6:10" s="53" customFormat="1" x14ac:dyDescent="0.2">
      <c r="F276" s="18"/>
      <c r="G276" s="18"/>
      <c r="H276" s="18"/>
      <c r="I276" s="18"/>
      <c r="J276" s="18"/>
    </row>
    <row r="277" spans="6:10" s="53" customFormat="1" x14ac:dyDescent="0.2">
      <c r="F277" s="18"/>
      <c r="G277" s="18"/>
      <c r="H277" s="18"/>
      <c r="I277" s="18"/>
      <c r="J277" s="18"/>
    </row>
    <row r="278" spans="6:10" s="53" customFormat="1" x14ac:dyDescent="0.2">
      <c r="F278" s="18"/>
      <c r="G278" s="18"/>
      <c r="H278" s="18"/>
      <c r="I278" s="18"/>
      <c r="J278" s="18"/>
    </row>
    <row r="279" spans="6:10" s="53" customFormat="1" x14ac:dyDescent="0.2">
      <c r="F279" s="18"/>
      <c r="G279" s="18"/>
      <c r="H279" s="18"/>
      <c r="I279" s="18"/>
      <c r="J279" s="18"/>
    </row>
    <row r="280" spans="6:10" s="53" customFormat="1" x14ac:dyDescent="0.2">
      <c r="F280" s="18"/>
      <c r="G280" s="18"/>
      <c r="H280" s="18"/>
      <c r="I280" s="18"/>
      <c r="J280" s="18"/>
    </row>
    <row r="281" spans="6:10" s="53" customFormat="1" x14ac:dyDescent="0.2">
      <c r="F281" s="18"/>
      <c r="G281" s="18"/>
      <c r="H281" s="18"/>
      <c r="I281" s="18"/>
      <c r="J281" s="18"/>
    </row>
    <row r="282" spans="6:10" s="53" customFormat="1" x14ac:dyDescent="0.2">
      <c r="F282" s="18"/>
      <c r="G282" s="18"/>
      <c r="H282" s="18"/>
      <c r="I282" s="18"/>
      <c r="J282" s="18"/>
    </row>
    <row r="283" spans="6:10" s="53" customFormat="1" x14ac:dyDescent="0.2">
      <c r="F283" s="18"/>
      <c r="G283" s="18"/>
      <c r="H283" s="18"/>
      <c r="I283" s="18"/>
      <c r="J283" s="18"/>
    </row>
    <row r="284" spans="6:10" s="53" customFormat="1" x14ac:dyDescent="0.2">
      <c r="F284" s="18"/>
      <c r="G284" s="18"/>
      <c r="H284" s="18"/>
      <c r="I284" s="18"/>
      <c r="J284" s="18"/>
    </row>
    <row r="285" spans="6:10" s="53" customFormat="1" x14ac:dyDescent="0.2">
      <c r="F285" s="18"/>
      <c r="G285" s="18"/>
      <c r="H285" s="18"/>
      <c r="I285" s="18"/>
      <c r="J285" s="18"/>
    </row>
    <row r="286" spans="6:10" s="53" customFormat="1" x14ac:dyDescent="0.2">
      <c r="F286" s="18"/>
      <c r="G286" s="18"/>
      <c r="H286" s="18"/>
      <c r="I286" s="18"/>
      <c r="J286" s="18"/>
    </row>
    <row r="287" spans="6:10" s="53" customFormat="1" x14ac:dyDescent="0.2">
      <c r="F287" s="18"/>
      <c r="G287" s="18"/>
      <c r="H287" s="18"/>
      <c r="I287" s="18"/>
      <c r="J287" s="18"/>
    </row>
    <row r="288" spans="6:10" s="53" customFormat="1" x14ac:dyDescent="0.2">
      <c r="F288" s="18"/>
      <c r="G288" s="18"/>
      <c r="H288" s="18"/>
      <c r="I288" s="18"/>
      <c r="J288" s="18"/>
    </row>
    <row r="289" spans="6:10" s="53" customFormat="1" x14ac:dyDescent="0.2">
      <c r="F289" s="18"/>
      <c r="G289" s="18"/>
      <c r="H289" s="18"/>
      <c r="I289" s="18"/>
      <c r="J289" s="18"/>
    </row>
    <row r="290" spans="6:10" s="53" customFormat="1" x14ac:dyDescent="0.2">
      <c r="F290" s="18"/>
      <c r="G290" s="18"/>
      <c r="H290" s="18"/>
      <c r="I290" s="18"/>
      <c r="J290" s="18"/>
    </row>
    <row r="291" spans="6:10" s="53" customFormat="1" x14ac:dyDescent="0.2">
      <c r="F291" s="18"/>
      <c r="G291" s="18"/>
      <c r="H291" s="18"/>
      <c r="I291" s="18"/>
      <c r="J291" s="18"/>
    </row>
    <row r="292" spans="6:10" s="53" customFormat="1" x14ac:dyDescent="0.2">
      <c r="F292" s="18"/>
      <c r="G292" s="18"/>
      <c r="H292" s="18"/>
      <c r="I292" s="18"/>
      <c r="J292" s="18"/>
    </row>
    <row r="293" spans="6:10" s="53" customFormat="1" x14ac:dyDescent="0.2">
      <c r="F293" s="18"/>
      <c r="G293" s="18"/>
      <c r="H293" s="18"/>
      <c r="I293" s="18"/>
      <c r="J293" s="18"/>
    </row>
    <row r="294" spans="6:10" s="53" customFormat="1" x14ac:dyDescent="0.2">
      <c r="F294" s="18"/>
      <c r="G294" s="18"/>
      <c r="H294" s="18"/>
      <c r="I294" s="18"/>
      <c r="J294" s="18"/>
    </row>
    <row r="295" spans="6:10" s="53" customFormat="1" x14ac:dyDescent="0.2">
      <c r="F295" s="18"/>
      <c r="G295" s="18"/>
      <c r="H295" s="18"/>
      <c r="I295" s="18"/>
      <c r="J295" s="18"/>
    </row>
    <row r="296" spans="6:10" s="53" customFormat="1" x14ac:dyDescent="0.2">
      <c r="F296" s="18"/>
      <c r="G296" s="18"/>
      <c r="H296" s="18"/>
      <c r="I296" s="18"/>
      <c r="J296" s="18"/>
    </row>
    <row r="297" spans="6:10" s="53" customFormat="1" x14ac:dyDescent="0.2">
      <c r="F297" s="18"/>
      <c r="G297" s="18"/>
      <c r="H297" s="18"/>
      <c r="I297" s="18"/>
      <c r="J297" s="18"/>
    </row>
    <row r="298" spans="6:10" s="53" customFormat="1" x14ac:dyDescent="0.2">
      <c r="F298" s="18"/>
      <c r="G298" s="18"/>
      <c r="H298" s="18"/>
      <c r="I298" s="18"/>
      <c r="J298" s="18"/>
    </row>
    <row r="299" spans="6:10" s="53" customFormat="1" x14ac:dyDescent="0.2">
      <c r="F299" s="18"/>
      <c r="G299" s="18"/>
      <c r="H299" s="18"/>
      <c r="I299" s="18"/>
      <c r="J299" s="18"/>
    </row>
    <row r="300" spans="6:10" s="53" customFormat="1" x14ac:dyDescent="0.2">
      <c r="F300" s="18"/>
      <c r="G300" s="18"/>
      <c r="H300" s="18"/>
      <c r="I300" s="18"/>
      <c r="J300" s="18"/>
    </row>
    <row r="301" spans="6:10" s="53" customFormat="1" x14ac:dyDescent="0.2">
      <c r="F301" s="18"/>
      <c r="G301" s="18"/>
      <c r="H301" s="18"/>
      <c r="I301" s="18"/>
      <c r="J301" s="18"/>
    </row>
    <row r="302" spans="6:10" s="53" customFormat="1" x14ac:dyDescent="0.2">
      <c r="F302" s="18"/>
      <c r="G302" s="18"/>
      <c r="H302" s="18"/>
      <c r="I302" s="18"/>
      <c r="J302" s="18"/>
    </row>
    <row r="303" spans="6:10" s="53" customFormat="1" x14ac:dyDescent="0.2">
      <c r="F303" s="18"/>
      <c r="G303" s="18"/>
      <c r="H303" s="18"/>
      <c r="I303" s="18"/>
      <c r="J303" s="18"/>
    </row>
    <row r="304" spans="6:10" s="53" customFormat="1" x14ac:dyDescent="0.2">
      <c r="F304" s="18"/>
      <c r="G304" s="18"/>
      <c r="H304" s="18"/>
      <c r="I304" s="18"/>
      <c r="J304" s="18"/>
    </row>
    <row r="305" spans="6:10" s="53" customFormat="1" x14ac:dyDescent="0.2">
      <c r="F305" s="18"/>
      <c r="G305" s="18"/>
      <c r="H305" s="18"/>
      <c r="I305" s="18"/>
      <c r="J305" s="18"/>
    </row>
    <row r="306" spans="6:10" s="53" customFormat="1" x14ac:dyDescent="0.2">
      <c r="F306" s="18"/>
      <c r="G306" s="18"/>
      <c r="H306" s="18"/>
      <c r="I306" s="18"/>
      <c r="J306" s="18"/>
    </row>
    <row r="307" spans="6:10" s="53" customFormat="1" x14ac:dyDescent="0.2">
      <c r="F307" s="18"/>
      <c r="G307" s="18"/>
      <c r="H307" s="18"/>
      <c r="I307" s="18"/>
      <c r="J307" s="18"/>
    </row>
    <row r="308" spans="6:10" s="53" customFormat="1" x14ac:dyDescent="0.2">
      <c r="F308" s="18"/>
      <c r="G308" s="18"/>
      <c r="H308" s="18"/>
      <c r="I308" s="18"/>
      <c r="J308" s="18"/>
    </row>
    <row r="309" spans="6:10" s="53" customFormat="1" x14ac:dyDescent="0.2">
      <c r="F309" s="18"/>
      <c r="G309" s="18"/>
      <c r="H309" s="18"/>
      <c r="I309" s="18"/>
      <c r="J309" s="18"/>
    </row>
    <row r="310" spans="6:10" s="53" customFormat="1" x14ac:dyDescent="0.2">
      <c r="F310" s="18"/>
      <c r="G310" s="18"/>
      <c r="H310" s="18"/>
      <c r="I310" s="18"/>
      <c r="J310" s="18"/>
    </row>
    <row r="311" spans="6:10" s="53" customFormat="1" x14ac:dyDescent="0.2">
      <c r="F311" s="18"/>
      <c r="G311" s="18"/>
      <c r="H311" s="18"/>
      <c r="I311" s="18"/>
      <c r="J311" s="18"/>
    </row>
    <row r="312" spans="6:10" s="53" customFormat="1" x14ac:dyDescent="0.2">
      <c r="F312" s="18"/>
      <c r="G312" s="18"/>
      <c r="H312" s="18"/>
      <c r="I312" s="18"/>
      <c r="J312" s="18"/>
    </row>
    <row r="313" spans="6:10" s="53" customFormat="1" x14ac:dyDescent="0.2">
      <c r="F313" s="18"/>
      <c r="G313" s="18"/>
      <c r="H313" s="18"/>
      <c r="I313" s="18"/>
      <c r="J313" s="18"/>
    </row>
    <row r="314" spans="6:10" s="53" customFormat="1" x14ac:dyDescent="0.2">
      <c r="F314" s="18"/>
      <c r="G314" s="18"/>
      <c r="H314" s="18"/>
      <c r="I314" s="18"/>
      <c r="J314" s="18"/>
    </row>
    <row r="315" spans="6:10" s="53" customFormat="1" x14ac:dyDescent="0.2">
      <c r="F315" s="18"/>
      <c r="G315" s="18"/>
      <c r="H315" s="18"/>
      <c r="I315" s="18"/>
      <c r="J315" s="18"/>
    </row>
    <row r="316" spans="6:10" s="53" customFormat="1" x14ac:dyDescent="0.2">
      <c r="F316" s="18"/>
      <c r="G316" s="18"/>
      <c r="H316" s="18"/>
      <c r="I316" s="18"/>
      <c r="J316" s="18"/>
    </row>
    <row r="317" spans="6:10" s="53" customFormat="1" x14ac:dyDescent="0.2">
      <c r="F317" s="18"/>
      <c r="G317" s="18"/>
      <c r="H317" s="18"/>
      <c r="I317" s="18"/>
      <c r="J317" s="18"/>
    </row>
    <row r="318" spans="6:10" s="53" customFormat="1" x14ac:dyDescent="0.2">
      <c r="F318" s="18"/>
      <c r="G318" s="18"/>
      <c r="H318" s="18"/>
      <c r="I318" s="18"/>
      <c r="J318" s="18"/>
    </row>
    <row r="319" spans="6:10" s="53" customFormat="1" x14ac:dyDescent="0.2">
      <c r="F319" s="18"/>
      <c r="G319" s="18"/>
      <c r="H319" s="18"/>
      <c r="I319" s="18"/>
      <c r="J319" s="18"/>
    </row>
    <row r="320" spans="6:10" s="53" customFormat="1" x14ac:dyDescent="0.2">
      <c r="F320" s="18"/>
      <c r="G320" s="18"/>
      <c r="H320" s="18"/>
      <c r="I320" s="18"/>
      <c r="J320" s="18"/>
    </row>
    <row r="321" spans="6:10" s="53" customFormat="1" x14ac:dyDescent="0.2">
      <c r="F321" s="18"/>
      <c r="G321" s="18"/>
      <c r="H321" s="18"/>
      <c r="I321" s="18"/>
      <c r="J321" s="18"/>
    </row>
    <row r="322" spans="6:10" s="53" customFormat="1" x14ac:dyDescent="0.2">
      <c r="F322" s="18"/>
      <c r="G322" s="18"/>
      <c r="H322" s="18"/>
      <c r="I322" s="18"/>
      <c r="J322" s="18"/>
    </row>
    <row r="323" spans="6:10" s="53" customFormat="1" x14ac:dyDescent="0.2">
      <c r="F323" s="18"/>
      <c r="G323" s="18"/>
      <c r="H323" s="18"/>
      <c r="I323" s="18"/>
      <c r="J323" s="18"/>
    </row>
    <row r="324" spans="6:10" s="53" customFormat="1" x14ac:dyDescent="0.2">
      <c r="F324" s="18"/>
      <c r="G324" s="18"/>
      <c r="H324" s="18"/>
      <c r="I324" s="18"/>
      <c r="J324" s="18"/>
    </row>
    <row r="325" spans="6:10" s="53" customFormat="1" x14ac:dyDescent="0.2">
      <c r="F325" s="18"/>
      <c r="G325" s="18"/>
      <c r="H325" s="18"/>
      <c r="I325" s="18"/>
      <c r="J325" s="18"/>
    </row>
    <row r="326" spans="6:10" s="53" customFormat="1" x14ac:dyDescent="0.2">
      <c r="F326" s="18"/>
      <c r="G326" s="18"/>
      <c r="H326" s="18"/>
      <c r="I326" s="18"/>
      <c r="J326" s="18"/>
    </row>
    <row r="327" spans="6:10" s="53" customFormat="1" x14ac:dyDescent="0.2">
      <c r="F327" s="18"/>
      <c r="G327" s="18"/>
      <c r="H327" s="18"/>
      <c r="I327" s="18"/>
      <c r="J327" s="18"/>
    </row>
    <row r="328" spans="6:10" s="53" customFormat="1" x14ac:dyDescent="0.2">
      <c r="F328" s="18"/>
      <c r="G328" s="18"/>
      <c r="H328" s="18"/>
      <c r="I328" s="18"/>
      <c r="J328" s="18"/>
    </row>
    <row r="329" spans="6:10" s="53" customFormat="1" x14ac:dyDescent="0.2">
      <c r="F329" s="18"/>
      <c r="G329" s="18"/>
      <c r="H329" s="18"/>
      <c r="I329" s="18"/>
      <c r="J329" s="18"/>
    </row>
    <row r="330" spans="6:10" s="53" customFormat="1" x14ac:dyDescent="0.2">
      <c r="F330" s="18"/>
      <c r="G330" s="18"/>
      <c r="H330" s="18"/>
      <c r="I330" s="18"/>
      <c r="J330" s="18"/>
    </row>
    <row r="331" spans="6:10" s="53" customFormat="1" x14ac:dyDescent="0.2">
      <c r="F331" s="18"/>
      <c r="G331" s="18"/>
      <c r="H331" s="18"/>
      <c r="I331" s="18"/>
      <c r="J331" s="18"/>
    </row>
    <row r="332" spans="6:10" s="53" customFormat="1" x14ac:dyDescent="0.2">
      <c r="F332" s="18"/>
      <c r="G332" s="18"/>
      <c r="H332" s="18"/>
      <c r="I332" s="18"/>
      <c r="J332" s="18"/>
    </row>
    <row r="333" spans="6:10" s="53" customFormat="1" x14ac:dyDescent="0.2">
      <c r="F333" s="18"/>
      <c r="G333" s="18"/>
      <c r="H333" s="18"/>
      <c r="I333" s="18"/>
      <c r="J333" s="18"/>
    </row>
    <row r="334" spans="6:10" s="53" customFormat="1" x14ac:dyDescent="0.2">
      <c r="F334" s="18"/>
      <c r="G334" s="18"/>
      <c r="H334" s="18"/>
      <c r="I334" s="18"/>
      <c r="J334" s="18"/>
    </row>
    <row r="335" spans="6:10" s="53" customFormat="1" x14ac:dyDescent="0.2">
      <c r="F335" s="18"/>
      <c r="G335" s="18"/>
      <c r="H335" s="18"/>
      <c r="I335" s="18"/>
      <c r="J335" s="18"/>
    </row>
    <row r="336" spans="6:10" s="53" customFormat="1" x14ac:dyDescent="0.2">
      <c r="F336" s="18"/>
      <c r="G336" s="18"/>
      <c r="H336" s="18"/>
      <c r="I336" s="18"/>
      <c r="J336" s="18"/>
    </row>
    <row r="337" spans="6:10" s="53" customFormat="1" x14ac:dyDescent="0.2">
      <c r="F337" s="18"/>
      <c r="G337" s="18"/>
      <c r="H337" s="18"/>
      <c r="I337" s="18"/>
      <c r="J337" s="18"/>
    </row>
    <row r="338" spans="6:10" s="53" customFormat="1" x14ac:dyDescent="0.2">
      <c r="F338" s="18"/>
      <c r="G338" s="18"/>
      <c r="H338" s="18"/>
      <c r="I338" s="18"/>
      <c r="J338" s="18"/>
    </row>
    <row r="339" spans="6:10" s="53" customFormat="1" x14ac:dyDescent="0.2">
      <c r="F339" s="18"/>
      <c r="G339" s="18"/>
      <c r="H339" s="18"/>
      <c r="I339" s="18"/>
      <c r="J339" s="18"/>
    </row>
    <row r="340" spans="6:10" s="53" customFormat="1" x14ac:dyDescent="0.2">
      <c r="F340" s="18"/>
      <c r="G340" s="18"/>
      <c r="H340" s="18"/>
      <c r="I340" s="18"/>
      <c r="J340" s="18"/>
    </row>
    <row r="341" spans="6:10" s="53" customFormat="1" x14ac:dyDescent="0.2">
      <c r="F341" s="18"/>
      <c r="G341" s="18"/>
      <c r="H341" s="18"/>
      <c r="I341" s="18"/>
      <c r="J341" s="18"/>
    </row>
    <row r="342" spans="6:10" s="53" customFormat="1" x14ac:dyDescent="0.2">
      <c r="F342" s="18"/>
      <c r="G342" s="18"/>
      <c r="H342" s="18"/>
      <c r="I342" s="18"/>
      <c r="J342" s="18"/>
    </row>
    <row r="343" spans="6:10" s="53" customFormat="1" x14ac:dyDescent="0.2">
      <c r="F343" s="18"/>
      <c r="G343" s="18"/>
      <c r="H343" s="18"/>
      <c r="I343" s="18"/>
      <c r="J343" s="18"/>
    </row>
    <row r="344" spans="6:10" s="53" customFormat="1" x14ac:dyDescent="0.2">
      <c r="F344" s="18"/>
      <c r="G344" s="18"/>
      <c r="H344" s="18"/>
      <c r="I344" s="18"/>
      <c r="J344" s="18"/>
    </row>
    <row r="345" spans="6:10" s="53" customFormat="1" x14ac:dyDescent="0.2">
      <c r="F345" s="18"/>
      <c r="G345" s="18"/>
      <c r="H345" s="18"/>
      <c r="I345" s="18"/>
      <c r="J345" s="18"/>
    </row>
    <row r="346" spans="6:10" s="53" customFormat="1" x14ac:dyDescent="0.2">
      <c r="F346" s="18"/>
      <c r="G346" s="18"/>
      <c r="H346" s="18"/>
      <c r="I346" s="18"/>
      <c r="J346" s="18"/>
    </row>
    <row r="347" spans="6:10" s="53" customFormat="1" x14ac:dyDescent="0.2">
      <c r="F347" s="18"/>
      <c r="G347" s="18"/>
      <c r="H347" s="18"/>
      <c r="I347" s="18"/>
      <c r="J347" s="18"/>
    </row>
    <row r="348" spans="6:10" s="53" customFormat="1" x14ac:dyDescent="0.2">
      <c r="F348" s="18"/>
      <c r="G348" s="18"/>
      <c r="H348" s="18"/>
      <c r="I348" s="18"/>
      <c r="J348" s="18"/>
    </row>
    <row r="349" spans="6:10" s="53" customFormat="1" x14ac:dyDescent="0.2">
      <c r="F349" s="18"/>
      <c r="G349" s="18"/>
      <c r="H349" s="18"/>
      <c r="I349" s="18"/>
      <c r="J349" s="18"/>
    </row>
    <row r="350" spans="6:10" s="53" customFormat="1" x14ac:dyDescent="0.2">
      <c r="F350" s="18"/>
      <c r="G350" s="18"/>
      <c r="H350" s="18"/>
      <c r="I350" s="18"/>
      <c r="J350" s="18"/>
    </row>
    <row r="351" spans="6:10" s="53" customFormat="1" x14ac:dyDescent="0.2">
      <c r="F351" s="18"/>
      <c r="G351" s="18"/>
      <c r="H351" s="18"/>
      <c r="I351" s="18"/>
      <c r="J351" s="18"/>
    </row>
    <row r="352" spans="6:10" s="53" customFormat="1" x14ac:dyDescent="0.2">
      <c r="F352" s="18"/>
      <c r="G352" s="18"/>
      <c r="H352" s="18"/>
      <c r="I352" s="18"/>
      <c r="J352" s="18"/>
    </row>
    <row r="353" spans="6:10" s="53" customFormat="1" x14ac:dyDescent="0.2">
      <c r="F353" s="18"/>
      <c r="G353" s="18"/>
      <c r="H353" s="18"/>
      <c r="I353" s="18"/>
      <c r="J353" s="18"/>
    </row>
    <row r="354" spans="6:10" s="53" customFormat="1" x14ac:dyDescent="0.2">
      <c r="F354" s="18"/>
      <c r="G354" s="18"/>
      <c r="H354" s="18"/>
      <c r="I354" s="18"/>
      <c r="J354" s="18"/>
    </row>
    <row r="355" spans="6:10" s="53" customFormat="1" x14ac:dyDescent="0.2">
      <c r="F355" s="18"/>
      <c r="G355" s="18"/>
      <c r="H355" s="18"/>
      <c r="I355" s="18"/>
      <c r="J355" s="18"/>
    </row>
    <row r="356" spans="6:10" s="53" customFormat="1" x14ac:dyDescent="0.2">
      <c r="F356" s="18"/>
      <c r="G356" s="18"/>
      <c r="H356" s="18"/>
      <c r="I356" s="18"/>
      <c r="J356" s="18"/>
    </row>
    <row r="357" spans="6:10" s="53" customFormat="1" x14ac:dyDescent="0.2">
      <c r="F357" s="18"/>
      <c r="G357" s="18"/>
      <c r="H357" s="18"/>
      <c r="I357" s="18"/>
      <c r="J357" s="18"/>
    </row>
    <row r="358" spans="6:10" s="53" customFormat="1" x14ac:dyDescent="0.2">
      <c r="F358" s="18"/>
      <c r="G358" s="18"/>
      <c r="H358" s="18"/>
      <c r="I358" s="18"/>
      <c r="J358" s="18"/>
    </row>
    <row r="359" spans="6:10" s="53" customFormat="1" x14ac:dyDescent="0.2">
      <c r="F359" s="18"/>
      <c r="G359" s="18"/>
      <c r="H359" s="18"/>
      <c r="I359" s="18"/>
      <c r="J359" s="18"/>
    </row>
    <row r="360" spans="6:10" s="53" customFormat="1" x14ac:dyDescent="0.2">
      <c r="F360" s="18"/>
      <c r="G360" s="18"/>
      <c r="H360" s="18"/>
      <c r="I360" s="18"/>
      <c r="J360" s="18"/>
    </row>
    <row r="361" spans="6:10" s="53" customFormat="1" x14ac:dyDescent="0.2">
      <c r="F361" s="18"/>
      <c r="G361" s="18"/>
      <c r="H361" s="18"/>
      <c r="I361" s="18"/>
      <c r="J361" s="18"/>
    </row>
    <row r="362" spans="6:10" s="53" customFormat="1" x14ac:dyDescent="0.2">
      <c r="F362" s="18"/>
      <c r="G362" s="18"/>
      <c r="H362" s="18"/>
      <c r="I362" s="18"/>
      <c r="J362" s="18"/>
    </row>
    <row r="363" spans="6:10" s="53" customFormat="1" x14ac:dyDescent="0.2">
      <c r="F363" s="18"/>
      <c r="G363" s="18"/>
      <c r="H363" s="18"/>
      <c r="I363" s="18"/>
      <c r="J363" s="18"/>
    </row>
    <row r="364" spans="6:10" s="53" customFormat="1" x14ac:dyDescent="0.2">
      <c r="F364" s="18"/>
      <c r="G364" s="18"/>
      <c r="H364" s="18"/>
      <c r="I364" s="18"/>
      <c r="J364" s="18"/>
    </row>
    <row r="365" spans="6:10" s="53" customFormat="1" x14ac:dyDescent="0.2">
      <c r="F365" s="18"/>
      <c r="G365" s="18"/>
      <c r="H365" s="18"/>
      <c r="I365" s="18"/>
      <c r="J365" s="18"/>
    </row>
    <row r="366" spans="6:10" s="53" customFormat="1" x14ac:dyDescent="0.2">
      <c r="F366" s="18"/>
      <c r="G366" s="18"/>
      <c r="H366" s="18"/>
      <c r="I366" s="18"/>
      <c r="J366" s="18"/>
    </row>
    <row r="367" spans="6:10" s="53" customFormat="1" x14ac:dyDescent="0.2">
      <c r="F367" s="18"/>
      <c r="G367" s="18"/>
      <c r="H367" s="18"/>
      <c r="I367" s="18"/>
      <c r="J367" s="18"/>
    </row>
    <row r="368" spans="6:10" s="53" customFormat="1" x14ac:dyDescent="0.2">
      <c r="F368" s="18"/>
      <c r="G368" s="18"/>
      <c r="H368" s="18"/>
      <c r="I368" s="18"/>
      <c r="J368" s="18"/>
    </row>
    <row r="369" spans="6:10" s="53" customFormat="1" x14ac:dyDescent="0.2">
      <c r="F369" s="18"/>
      <c r="G369" s="18"/>
      <c r="H369" s="18"/>
      <c r="I369" s="18"/>
      <c r="J369" s="18"/>
    </row>
    <row r="370" spans="6:10" s="53" customFormat="1" x14ac:dyDescent="0.2">
      <c r="F370" s="18"/>
      <c r="G370" s="18"/>
      <c r="H370" s="18"/>
      <c r="I370" s="18"/>
      <c r="J370" s="18"/>
    </row>
    <row r="371" spans="6:10" s="53" customFormat="1" x14ac:dyDescent="0.2">
      <c r="F371" s="18"/>
      <c r="G371" s="18"/>
      <c r="H371" s="18"/>
      <c r="I371" s="18"/>
      <c r="J371" s="18"/>
    </row>
    <row r="372" spans="6:10" s="53" customFormat="1" x14ac:dyDescent="0.2">
      <c r="F372" s="18"/>
      <c r="G372" s="18"/>
      <c r="H372" s="18"/>
      <c r="I372" s="18"/>
      <c r="J372" s="18"/>
    </row>
    <row r="373" spans="6:10" s="53" customFormat="1" x14ac:dyDescent="0.2">
      <c r="F373" s="18"/>
      <c r="G373" s="18"/>
      <c r="H373" s="18"/>
      <c r="I373" s="18"/>
      <c r="J373" s="18"/>
    </row>
    <row r="374" spans="6:10" s="53" customFormat="1" x14ac:dyDescent="0.2">
      <c r="F374" s="18"/>
      <c r="G374" s="18"/>
      <c r="H374" s="18"/>
      <c r="I374" s="18"/>
      <c r="J374" s="18"/>
    </row>
    <row r="375" spans="6:10" s="53" customFormat="1" x14ac:dyDescent="0.2">
      <c r="F375" s="18"/>
      <c r="G375" s="18"/>
      <c r="H375" s="18"/>
      <c r="I375" s="18"/>
      <c r="J375" s="18"/>
    </row>
    <row r="376" spans="6:10" s="53" customFormat="1" x14ac:dyDescent="0.2">
      <c r="F376" s="18"/>
      <c r="G376" s="18"/>
      <c r="H376" s="18"/>
      <c r="I376" s="18"/>
      <c r="J376" s="18"/>
    </row>
    <row r="377" spans="6:10" s="53" customFormat="1" x14ac:dyDescent="0.2">
      <c r="F377" s="18"/>
      <c r="G377" s="18"/>
      <c r="H377" s="18"/>
      <c r="I377" s="18"/>
      <c r="J377" s="18"/>
    </row>
    <row r="378" spans="6:10" s="53" customFormat="1" x14ac:dyDescent="0.2">
      <c r="F378" s="18"/>
      <c r="G378" s="18"/>
      <c r="H378" s="18"/>
      <c r="I378" s="18"/>
      <c r="J378" s="18"/>
    </row>
    <row r="379" spans="6:10" s="53" customFormat="1" x14ac:dyDescent="0.2">
      <c r="F379" s="18"/>
      <c r="G379" s="18"/>
      <c r="H379" s="18"/>
      <c r="I379" s="18"/>
      <c r="J379" s="18"/>
    </row>
    <row r="380" spans="6:10" s="53" customFormat="1" x14ac:dyDescent="0.2">
      <c r="F380" s="18"/>
      <c r="G380" s="18"/>
      <c r="H380" s="18"/>
      <c r="I380" s="18"/>
      <c r="J380" s="18"/>
    </row>
    <row r="381" spans="6:10" s="53" customFormat="1" x14ac:dyDescent="0.2">
      <c r="F381" s="18"/>
      <c r="G381" s="18"/>
      <c r="H381" s="18"/>
      <c r="I381" s="18"/>
      <c r="J381" s="18"/>
    </row>
    <row r="382" spans="6:10" s="53" customFormat="1" x14ac:dyDescent="0.2">
      <c r="F382" s="18"/>
      <c r="G382" s="18"/>
      <c r="H382" s="18"/>
      <c r="I382" s="18"/>
      <c r="J382" s="18"/>
    </row>
    <row r="383" spans="6:10" s="53" customFormat="1" x14ac:dyDescent="0.2">
      <c r="F383" s="18"/>
      <c r="G383" s="18"/>
      <c r="H383" s="18"/>
      <c r="I383" s="18"/>
      <c r="J383" s="18"/>
    </row>
    <row r="384" spans="6:10" s="53" customFormat="1" x14ac:dyDescent="0.2">
      <c r="F384" s="18"/>
      <c r="G384" s="18"/>
      <c r="H384" s="18"/>
      <c r="I384" s="18"/>
      <c r="J384" s="18"/>
    </row>
    <row r="385" spans="6:10" s="53" customFormat="1" x14ac:dyDescent="0.2">
      <c r="F385" s="18"/>
      <c r="G385" s="18"/>
      <c r="H385" s="18"/>
      <c r="I385" s="18"/>
      <c r="J385" s="18"/>
    </row>
    <row r="386" spans="6:10" s="53" customFormat="1" x14ac:dyDescent="0.2">
      <c r="F386" s="18"/>
      <c r="G386" s="18"/>
      <c r="H386" s="18"/>
      <c r="I386" s="18"/>
      <c r="J386" s="18"/>
    </row>
    <row r="387" spans="6:10" s="53" customFormat="1" x14ac:dyDescent="0.2">
      <c r="F387" s="18"/>
      <c r="G387" s="18"/>
      <c r="H387" s="18"/>
      <c r="I387" s="18"/>
      <c r="J387" s="18"/>
    </row>
    <row r="388" spans="6:10" s="53" customFormat="1" x14ac:dyDescent="0.2">
      <c r="F388" s="18"/>
      <c r="G388" s="18"/>
      <c r="H388" s="18"/>
      <c r="I388" s="18"/>
      <c r="J388" s="18"/>
    </row>
    <row r="389" spans="6:10" s="53" customFormat="1" x14ac:dyDescent="0.2">
      <c r="F389" s="18"/>
      <c r="G389" s="18"/>
      <c r="H389" s="18"/>
      <c r="I389" s="18"/>
      <c r="J389" s="18"/>
    </row>
    <row r="390" spans="6:10" s="53" customFormat="1" x14ac:dyDescent="0.2">
      <c r="F390" s="18"/>
      <c r="G390" s="18"/>
      <c r="H390" s="18"/>
      <c r="I390" s="18"/>
      <c r="J390" s="18"/>
    </row>
    <row r="391" spans="6:10" s="53" customFormat="1" x14ac:dyDescent="0.2">
      <c r="F391" s="18"/>
      <c r="G391" s="18"/>
      <c r="H391" s="18"/>
      <c r="I391" s="18"/>
      <c r="J391" s="18"/>
    </row>
    <row r="392" spans="6:10" s="53" customFormat="1" x14ac:dyDescent="0.2">
      <c r="F392" s="18"/>
      <c r="G392" s="18"/>
      <c r="H392" s="18"/>
      <c r="I392" s="18"/>
      <c r="J392" s="18"/>
    </row>
    <row r="393" spans="6:10" s="53" customFormat="1" x14ac:dyDescent="0.2">
      <c r="F393" s="18"/>
      <c r="G393" s="18"/>
      <c r="H393" s="18"/>
      <c r="I393" s="18"/>
      <c r="J393" s="18"/>
    </row>
    <row r="394" spans="6:10" s="53" customFormat="1" x14ac:dyDescent="0.2">
      <c r="F394" s="18"/>
      <c r="G394" s="18"/>
      <c r="H394" s="18"/>
      <c r="I394" s="18"/>
      <c r="J394" s="18"/>
    </row>
    <row r="395" spans="6:10" s="53" customFormat="1" x14ac:dyDescent="0.2">
      <c r="F395" s="18"/>
      <c r="G395" s="18"/>
      <c r="H395" s="18"/>
      <c r="I395" s="18"/>
      <c r="J395" s="18"/>
    </row>
    <row r="396" spans="6:10" s="53" customFormat="1" x14ac:dyDescent="0.2">
      <c r="F396" s="18"/>
      <c r="G396" s="18"/>
      <c r="H396" s="18"/>
      <c r="I396" s="18"/>
      <c r="J396" s="18"/>
    </row>
    <row r="397" spans="6:10" s="53" customFormat="1" x14ac:dyDescent="0.2">
      <c r="F397" s="18"/>
      <c r="G397" s="18"/>
      <c r="H397" s="18"/>
      <c r="I397" s="18"/>
      <c r="J397" s="18"/>
    </row>
    <row r="398" spans="6:10" s="53" customFormat="1" x14ac:dyDescent="0.2">
      <c r="F398" s="18"/>
      <c r="G398" s="18"/>
      <c r="H398" s="18"/>
      <c r="I398" s="18"/>
      <c r="J398" s="18"/>
    </row>
    <row r="399" spans="6:10" s="53" customFormat="1" x14ac:dyDescent="0.2">
      <c r="F399" s="18"/>
      <c r="G399" s="18"/>
      <c r="H399" s="18"/>
      <c r="I399" s="18"/>
      <c r="J399" s="18"/>
    </row>
    <row r="400" spans="6:10" s="53" customFormat="1" x14ac:dyDescent="0.2">
      <c r="F400" s="18"/>
      <c r="G400" s="18"/>
      <c r="H400" s="18"/>
      <c r="I400" s="18"/>
      <c r="J400" s="18"/>
    </row>
    <row r="401" spans="5:10" s="53" customFormat="1" x14ac:dyDescent="0.2">
      <c r="F401" s="18"/>
      <c r="G401" s="18"/>
      <c r="H401" s="18"/>
      <c r="I401" s="18"/>
      <c r="J401" s="18"/>
    </row>
    <row r="402" spans="5:10" s="53" customFormat="1" x14ac:dyDescent="0.2">
      <c r="F402" s="18"/>
      <c r="G402" s="18"/>
      <c r="H402" s="18"/>
      <c r="I402" s="18"/>
      <c r="J402" s="18"/>
    </row>
    <row r="403" spans="5:10" s="53" customFormat="1" x14ac:dyDescent="0.2">
      <c r="F403" s="18"/>
      <c r="G403" s="18"/>
      <c r="H403" s="18"/>
      <c r="I403" s="18"/>
      <c r="J403" s="18"/>
    </row>
    <row r="404" spans="5:10" s="53" customFormat="1" x14ac:dyDescent="0.2">
      <c r="F404" s="18"/>
      <c r="G404" s="18"/>
      <c r="H404" s="18"/>
      <c r="I404" s="18"/>
      <c r="J404" s="18"/>
    </row>
    <row r="405" spans="5:10" s="53" customFormat="1" x14ac:dyDescent="0.2">
      <c r="E405" s="72"/>
      <c r="F405" s="18"/>
      <c r="G405" s="18"/>
      <c r="H405" s="18"/>
      <c r="I405" s="18"/>
      <c r="J405" s="18"/>
    </row>
  </sheetData>
  <autoFilter ref="B4:K218">
    <sortState ref="B5:L219">
      <sortCondition ref="B4:B219"/>
    </sortState>
  </autoFilter>
  <hyperlinks>
    <hyperlink ref="C2" location="Contents!A1" display="Return to contents pag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1:L568"/>
  <sheetViews>
    <sheetView workbookViewId="0">
      <pane xSplit="4" ySplit="4" topLeftCell="E5" activePane="bottomRight" state="frozen"/>
      <selection pane="topRight" activeCell="E1" sqref="E1"/>
      <selection pane="bottomLeft" activeCell="A5" sqref="A5"/>
      <selection pane="bottomRight"/>
    </sheetView>
  </sheetViews>
  <sheetFormatPr defaultRowHeight="12.75" x14ac:dyDescent="0.2"/>
  <cols>
    <col min="1" max="1" width="5" style="53" customWidth="1"/>
    <col min="2" max="2" width="0" style="9" hidden="1" customWidth="1"/>
    <col min="3" max="3" width="44" style="9" hidden="1" customWidth="1"/>
    <col min="4" max="4" width="44" style="53" customWidth="1"/>
    <col min="5" max="5" width="21.85546875" style="9" customWidth="1"/>
    <col min="6" max="6" width="31.85546875" style="9" customWidth="1"/>
    <col min="7" max="7" width="13.42578125" style="9" customWidth="1"/>
    <col min="8" max="9" width="11" style="33" bestFit="1" customWidth="1"/>
    <col min="10" max="10" width="11" style="33" hidden="1" customWidth="1"/>
    <col min="11" max="11" width="9.140625" style="9"/>
    <col min="12" max="12" width="9.140625" style="81"/>
    <col min="13" max="16384" width="9.140625" style="9"/>
  </cols>
  <sheetData>
    <row r="1" spans="2:10" x14ac:dyDescent="0.2">
      <c r="H1" s="9"/>
      <c r="I1" s="9"/>
      <c r="J1" s="9"/>
    </row>
    <row r="2" spans="2:10" x14ac:dyDescent="0.2">
      <c r="E2" s="29" t="s">
        <v>274</v>
      </c>
      <c r="H2" s="9"/>
      <c r="I2" s="9"/>
      <c r="J2" s="9"/>
    </row>
    <row r="3" spans="2:10" ht="12.75" customHeight="1" x14ac:dyDescent="0.2">
      <c r="C3" s="12" t="s">
        <v>2364</v>
      </c>
      <c r="D3" s="12" t="s">
        <v>2364</v>
      </c>
      <c r="E3" s="27"/>
      <c r="F3" s="27"/>
      <c r="G3" s="27"/>
      <c r="H3" s="28"/>
      <c r="I3" s="28"/>
      <c r="J3" s="27"/>
    </row>
    <row r="4" spans="2:10" ht="27.75" customHeight="1" x14ac:dyDescent="0.2">
      <c r="C4" s="63" t="s">
        <v>195</v>
      </c>
      <c r="D4" s="63" t="s">
        <v>195</v>
      </c>
      <c r="E4" s="63" t="s">
        <v>216</v>
      </c>
      <c r="F4" s="63" t="s">
        <v>192</v>
      </c>
      <c r="G4" s="63" t="s">
        <v>2275</v>
      </c>
      <c r="H4" s="63" t="s">
        <v>217</v>
      </c>
      <c r="I4" s="63" t="s">
        <v>2276</v>
      </c>
      <c r="J4" s="9"/>
    </row>
    <row r="5" spans="2:10" x14ac:dyDescent="0.2">
      <c r="B5" s="61">
        <v>311649</v>
      </c>
      <c r="C5" s="62" t="s">
        <v>11</v>
      </c>
      <c r="D5" s="80" t="str">
        <f>HYPERLINK(J5,C5)</f>
        <v>Able Insurance Services Ltd</v>
      </c>
      <c r="E5" s="62" t="s">
        <v>218</v>
      </c>
      <c r="F5" s="64" t="s">
        <v>2413</v>
      </c>
      <c r="G5" s="49">
        <v>29</v>
      </c>
      <c r="H5" s="49">
        <v>29</v>
      </c>
      <c r="I5" s="65">
        <v>0.17241379310344829</v>
      </c>
      <c r="J5" s="53" t="s">
        <v>2686</v>
      </c>
    </row>
    <row r="6" spans="2:10" x14ac:dyDescent="0.2">
      <c r="B6" s="61">
        <v>311873</v>
      </c>
      <c r="C6" s="94" t="s">
        <v>2381</v>
      </c>
      <c r="D6" s="96" t="s">
        <v>2381</v>
      </c>
      <c r="E6" s="62" t="s">
        <v>218</v>
      </c>
      <c r="F6" s="64" t="s">
        <v>2413</v>
      </c>
      <c r="G6" s="49">
        <v>24</v>
      </c>
      <c r="H6" s="49">
        <v>24</v>
      </c>
      <c r="I6" s="65">
        <v>0.66666666666666663</v>
      </c>
      <c r="J6" s="53"/>
    </row>
    <row r="7" spans="2:10" x14ac:dyDescent="0.2">
      <c r="B7" s="61">
        <v>673915</v>
      </c>
      <c r="C7" s="94" t="s">
        <v>2414</v>
      </c>
      <c r="D7" s="96" t="s">
        <v>2414</v>
      </c>
      <c r="E7" s="62" t="s">
        <v>2441</v>
      </c>
      <c r="F7" s="64" t="s">
        <v>2415</v>
      </c>
      <c r="G7" s="49">
        <v>2305</v>
      </c>
      <c r="H7" s="49">
        <v>2088</v>
      </c>
      <c r="I7" s="65">
        <v>7.9022988505747127E-2</v>
      </c>
      <c r="J7" s="53"/>
    </row>
    <row r="8" spans="2:10" x14ac:dyDescent="0.2">
      <c r="B8" s="61">
        <v>202039</v>
      </c>
      <c r="C8" s="94" t="s">
        <v>14</v>
      </c>
      <c r="D8" s="80" t="str">
        <f t="shared" ref="D8:D15" si="0">HYPERLINK(J8,C8)</f>
        <v>Ageas Insurance Limited</v>
      </c>
      <c r="E8" s="62" t="s">
        <v>218</v>
      </c>
      <c r="F8" s="64" t="s">
        <v>2413</v>
      </c>
      <c r="G8" s="49">
        <v>20</v>
      </c>
      <c r="H8" s="49">
        <v>20</v>
      </c>
      <c r="I8" s="65">
        <v>0.5</v>
      </c>
      <c r="J8" s="53" t="s">
        <v>2692</v>
      </c>
    </row>
    <row r="9" spans="2:10" x14ac:dyDescent="0.2">
      <c r="B9" s="61">
        <v>312468</v>
      </c>
      <c r="C9" s="94" t="s">
        <v>15</v>
      </c>
      <c r="D9" s="80" t="str">
        <f t="shared" si="0"/>
        <v>Ageas Retail Limited</v>
      </c>
      <c r="E9" s="62" t="s">
        <v>218</v>
      </c>
      <c r="F9" s="64" t="s">
        <v>2413</v>
      </c>
      <c r="G9" s="49">
        <v>665</v>
      </c>
      <c r="H9" s="49">
        <v>648</v>
      </c>
      <c r="I9" s="65">
        <v>0.4861111111111111</v>
      </c>
      <c r="J9" s="53" t="s">
        <v>2693</v>
      </c>
    </row>
    <row r="10" spans="2:10" x14ac:dyDescent="0.2">
      <c r="B10" s="61">
        <v>122088</v>
      </c>
      <c r="C10" s="94" t="s">
        <v>5</v>
      </c>
      <c r="D10" s="80" t="str">
        <f t="shared" si="0"/>
        <v>AIB Group (UK) Plc</v>
      </c>
      <c r="E10" s="62" t="s">
        <v>218</v>
      </c>
      <c r="F10" s="64" t="s">
        <v>2413</v>
      </c>
      <c r="G10" s="49">
        <v>78</v>
      </c>
      <c r="H10" s="49">
        <v>77</v>
      </c>
      <c r="I10" s="65">
        <v>0.25974025974025972</v>
      </c>
      <c r="J10" s="53" t="s">
        <v>2680</v>
      </c>
    </row>
    <row r="11" spans="2:10" x14ac:dyDescent="0.2">
      <c r="B11" s="61">
        <v>308101</v>
      </c>
      <c r="C11" s="94" t="s">
        <v>243</v>
      </c>
      <c r="D11" s="80" t="str">
        <f t="shared" si="0"/>
        <v>Ald Automotive Limited</v>
      </c>
      <c r="E11" s="62" t="s">
        <v>218</v>
      </c>
      <c r="F11" s="64" t="s">
        <v>2413</v>
      </c>
      <c r="G11" s="49">
        <v>623</v>
      </c>
      <c r="H11" s="49">
        <v>522</v>
      </c>
      <c r="I11" s="65">
        <v>0.42145593869731801</v>
      </c>
      <c r="J11" s="53" t="s">
        <v>2920</v>
      </c>
    </row>
    <row r="12" spans="2:10" x14ac:dyDescent="0.2">
      <c r="B12" s="61">
        <v>204503</v>
      </c>
      <c r="C12" s="94" t="s">
        <v>17</v>
      </c>
      <c r="D12" s="80" t="str">
        <f t="shared" si="0"/>
        <v>Aldermore Bank Plc</v>
      </c>
      <c r="E12" s="62" t="s">
        <v>218</v>
      </c>
      <c r="F12" s="64" t="s">
        <v>2413</v>
      </c>
      <c r="G12" s="49">
        <v>67</v>
      </c>
      <c r="H12" s="49">
        <v>60</v>
      </c>
      <c r="I12" s="65">
        <v>0.41666666666666669</v>
      </c>
      <c r="J12" s="53" t="s">
        <v>2695</v>
      </c>
    </row>
    <row r="13" spans="2:10" x14ac:dyDescent="0.2">
      <c r="B13" s="61">
        <v>121849</v>
      </c>
      <c r="C13" s="94" t="s">
        <v>19</v>
      </c>
      <c r="D13" s="80" t="str">
        <f t="shared" si="0"/>
        <v>Allianz Insurance Plc</v>
      </c>
      <c r="E13" s="62" t="s">
        <v>218</v>
      </c>
      <c r="F13" s="64" t="s">
        <v>2413</v>
      </c>
      <c r="G13" s="49">
        <v>44</v>
      </c>
      <c r="H13" s="49">
        <v>47</v>
      </c>
      <c r="I13" s="65">
        <v>0.34042553191489361</v>
      </c>
      <c r="J13" s="53" t="s">
        <v>2697</v>
      </c>
    </row>
    <row r="14" spans="2:10" x14ac:dyDescent="0.2">
      <c r="B14" s="61">
        <v>706426</v>
      </c>
      <c r="C14" s="94" t="s">
        <v>238</v>
      </c>
      <c r="D14" s="80" t="str">
        <f t="shared" si="0"/>
        <v>Alphabet (GB) Ltd</v>
      </c>
      <c r="E14" s="62" t="s">
        <v>218</v>
      </c>
      <c r="F14" s="64" t="s">
        <v>2413</v>
      </c>
      <c r="G14" s="49">
        <v>703</v>
      </c>
      <c r="H14" s="49">
        <v>804</v>
      </c>
      <c r="I14" s="65">
        <v>0.56965174129353235</v>
      </c>
      <c r="J14" s="53" t="s">
        <v>2912</v>
      </c>
    </row>
    <row r="15" spans="2:10" x14ac:dyDescent="0.2">
      <c r="B15" s="61">
        <v>661836</v>
      </c>
      <c r="C15" s="94" t="s">
        <v>22</v>
      </c>
      <c r="D15" s="80" t="str">
        <f t="shared" si="0"/>
        <v>American Express Services Europe Limited (AESEL)</v>
      </c>
      <c r="E15" s="62" t="s">
        <v>218</v>
      </c>
      <c r="F15" s="64" t="s">
        <v>2413</v>
      </c>
      <c r="G15" s="49">
        <v>2015</v>
      </c>
      <c r="H15" s="49">
        <v>2063</v>
      </c>
      <c r="I15" s="65">
        <v>0.50460494425593794</v>
      </c>
      <c r="J15" s="53" t="s">
        <v>2699</v>
      </c>
    </row>
    <row r="16" spans="2:10" x14ac:dyDescent="0.2">
      <c r="B16" s="61">
        <v>708284</v>
      </c>
      <c r="C16" s="94" t="s">
        <v>2416</v>
      </c>
      <c r="D16" s="96" t="s">
        <v>2416</v>
      </c>
      <c r="E16" s="62" t="s">
        <v>2441</v>
      </c>
      <c r="F16" s="64" t="s">
        <v>2415</v>
      </c>
      <c r="G16" s="49">
        <v>2785</v>
      </c>
      <c r="H16" s="49">
        <v>2547</v>
      </c>
      <c r="I16" s="65">
        <v>0.23243031016882607</v>
      </c>
      <c r="J16" s="53"/>
    </row>
    <row r="17" spans="2:10" x14ac:dyDescent="0.2">
      <c r="B17" s="61">
        <v>308092</v>
      </c>
      <c r="C17" s="62" t="s">
        <v>25</v>
      </c>
      <c r="D17" s="80" t="str">
        <f t="shared" ref="D17:D45" si="1">HYPERLINK(J17,C17)</f>
        <v>Arnold Clark Automobiles Limited</v>
      </c>
      <c r="E17" s="62" t="s">
        <v>218</v>
      </c>
      <c r="F17" s="64" t="s">
        <v>2413</v>
      </c>
      <c r="G17" s="49">
        <v>144</v>
      </c>
      <c r="H17" s="49">
        <v>148</v>
      </c>
      <c r="I17" s="65">
        <v>0.10135135135135136</v>
      </c>
      <c r="J17" s="53" t="s">
        <v>2702</v>
      </c>
    </row>
    <row r="18" spans="2:10" x14ac:dyDescent="0.2">
      <c r="B18" s="61">
        <v>718754</v>
      </c>
      <c r="C18" s="62" t="s">
        <v>230</v>
      </c>
      <c r="D18" s="80" t="str">
        <f t="shared" si="1"/>
        <v>Arrow Global Limited</v>
      </c>
      <c r="E18" s="62" t="s">
        <v>218</v>
      </c>
      <c r="F18" s="64" t="s">
        <v>2413</v>
      </c>
      <c r="G18" s="49">
        <v>2472</v>
      </c>
      <c r="H18" s="49">
        <v>2346</v>
      </c>
      <c r="I18" s="65">
        <v>0.52898550724637683</v>
      </c>
      <c r="J18" s="53" t="s">
        <v>2895</v>
      </c>
    </row>
    <row r="19" spans="2:10" x14ac:dyDescent="0.2">
      <c r="B19" s="61">
        <v>311786</v>
      </c>
      <c r="C19" s="62" t="s">
        <v>2383</v>
      </c>
      <c r="D19" s="80" t="str">
        <f t="shared" si="1"/>
        <v>Arthur J. Gallagher Insurance Brokers Limited</v>
      </c>
      <c r="E19" s="62" t="s">
        <v>218</v>
      </c>
      <c r="F19" s="64" t="s">
        <v>2413</v>
      </c>
      <c r="G19" s="49">
        <v>57</v>
      </c>
      <c r="H19" s="49">
        <v>58</v>
      </c>
      <c r="I19" s="65">
        <v>0.43103448275862066</v>
      </c>
      <c r="J19" s="53" t="s">
        <v>2703</v>
      </c>
    </row>
    <row r="20" spans="2:10" x14ac:dyDescent="0.2">
      <c r="B20" s="61">
        <v>312798</v>
      </c>
      <c r="C20" s="62" t="s">
        <v>2417</v>
      </c>
      <c r="D20" s="80" t="str">
        <f t="shared" si="1"/>
        <v>Arval UK Limited</v>
      </c>
      <c r="E20" s="62" t="s">
        <v>218</v>
      </c>
      <c r="F20" s="64" t="s">
        <v>2413</v>
      </c>
      <c r="G20" s="49">
        <v>632</v>
      </c>
      <c r="H20" s="49">
        <v>625</v>
      </c>
      <c r="I20" s="65">
        <v>0.37759999999999999</v>
      </c>
      <c r="J20" s="53" t="s">
        <v>2916</v>
      </c>
    </row>
    <row r="21" spans="2:10" x14ac:dyDescent="0.2">
      <c r="B21" s="61">
        <v>708669</v>
      </c>
      <c r="C21" s="62" t="s">
        <v>2418</v>
      </c>
      <c r="D21" s="80" t="str">
        <f t="shared" si="1"/>
        <v>arvato Financial Solutions Limited</v>
      </c>
      <c r="E21" s="62" t="s">
        <v>218</v>
      </c>
      <c r="F21" s="64" t="s">
        <v>2413</v>
      </c>
      <c r="G21" s="49">
        <v>603</v>
      </c>
      <c r="H21" s="49">
        <v>603</v>
      </c>
      <c r="I21" s="65">
        <v>0.29187396351575456</v>
      </c>
      <c r="J21" s="53" t="s">
        <v>2919</v>
      </c>
    </row>
    <row r="22" spans="2:10" x14ac:dyDescent="0.2">
      <c r="B22" s="61">
        <v>310562</v>
      </c>
      <c r="C22" s="62" t="s">
        <v>28</v>
      </c>
      <c r="D22" s="80" t="str">
        <f t="shared" si="1"/>
        <v>Automobile Association Insurance Services Limited</v>
      </c>
      <c r="E22" s="62" t="s">
        <v>218</v>
      </c>
      <c r="F22" s="64" t="s">
        <v>2419</v>
      </c>
      <c r="G22" s="49">
        <v>132</v>
      </c>
      <c r="H22" s="49">
        <v>138</v>
      </c>
      <c r="I22" s="65">
        <v>7.2463768115942032E-2</v>
      </c>
      <c r="J22" s="53" t="s">
        <v>2706</v>
      </c>
    </row>
    <row r="23" spans="2:10" x14ac:dyDescent="0.2">
      <c r="B23" s="61">
        <v>727347</v>
      </c>
      <c r="C23" s="62" t="s">
        <v>2420</v>
      </c>
      <c r="D23" s="80" t="str">
        <f t="shared" si="1"/>
        <v>AvantCredit of UK, LLC</v>
      </c>
      <c r="E23" s="62" t="s">
        <v>218</v>
      </c>
      <c r="F23" s="64" t="s">
        <v>2413</v>
      </c>
      <c r="G23" s="49">
        <v>1092</v>
      </c>
      <c r="H23" s="49">
        <v>1107</v>
      </c>
      <c r="I23" s="65">
        <v>0.33423667570009036</v>
      </c>
      <c r="J23" s="53" t="s">
        <v>2906</v>
      </c>
    </row>
    <row r="24" spans="2:10" x14ac:dyDescent="0.2">
      <c r="B24" s="61">
        <v>202153</v>
      </c>
      <c r="C24" s="62" t="s">
        <v>30</v>
      </c>
      <c r="D24" s="80" t="str">
        <f t="shared" si="1"/>
        <v>Aviva Insurance Limited</v>
      </c>
      <c r="E24" s="62" t="s">
        <v>218</v>
      </c>
      <c r="F24" s="64" t="s">
        <v>2413</v>
      </c>
      <c r="G24" s="49">
        <v>45</v>
      </c>
      <c r="H24" s="49">
        <v>42</v>
      </c>
      <c r="I24" s="65">
        <v>0.2857142857142857</v>
      </c>
      <c r="J24" s="53" t="s">
        <v>2708</v>
      </c>
    </row>
    <row r="25" spans="2:10" x14ac:dyDescent="0.2">
      <c r="B25" s="61">
        <v>202312</v>
      </c>
      <c r="C25" s="62" t="s">
        <v>7</v>
      </c>
      <c r="D25" s="80" t="str">
        <f t="shared" si="1"/>
        <v>AXA Insurance UK Plc</v>
      </c>
      <c r="E25" s="62" t="s">
        <v>218</v>
      </c>
      <c r="F25" s="64" t="s">
        <v>2413</v>
      </c>
      <c r="G25" s="49">
        <v>88</v>
      </c>
      <c r="H25" s="49">
        <v>90</v>
      </c>
      <c r="I25" s="65">
        <v>5.5555555555555552E-2</v>
      </c>
      <c r="J25" s="53" t="s">
        <v>2683</v>
      </c>
    </row>
    <row r="26" spans="2:10" x14ac:dyDescent="0.2">
      <c r="B26" s="61">
        <v>169628</v>
      </c>
      <c r="C26" s="62" t="s">
        <v>36</v>
      </c>
      <c r="D26" s="80" t="str">
        <f t="shared" si="1"/>
        <v>Bank of Scotland plc</v>
      </c>
      <c r="E26" s="62" t="s">
        <v>218</v>
      </c>
      <c r="F26" s="64" t="s">
        <v>2413</v>
      </c>
      <c r="G26" s="49">
        <v>2898</v>
      </c>
      <c r="H26" s="49">
        <v>2899</v>
      </c>
      <c r="I26" s="65">
        <v>0.7095550189720593</v>
      </c>
      <c r="J26" s="53" t="s">
        <v>2713</v>
      </c>
    </row>
    <row r="27" spans="2:10" x14ac:dyDescent="0.2">
      <c r="B27" s="61">
        <v>122702</v>
      </c>
      <c r="C27" s="62" t="s">
        <v>37</v>
      </c>
      <c r="D27" s="80" t="str">
        <f t="shared" si="1"/>
        <v>Barclays Bank Plc</v>
      </c>
      <c r="E27" s="62" t="s">
        <v>218</v>
      </c>
      <c r="F27" s="64" t="s">
        <v>2413</v>
      </c>
      <c r="G27" s="49">
        <v>2933</v>
      </c>
      <c r="H27" s="49">
        <v>3027</v>
      </c>
      <c r="I27" s="65">
        <v>0.63726461843409321</v>
      </c>
      <c r="J27" s="53" t="s">
        <v>2714</v>
      </c>
    </row>
    <row r="28" spans="2:10" x14ac:dyDescent="0.2">
      <c r="B28" s="61">
        <v>730397</v>
      </c>
      <c r="C28" s="62" t="s">
        <v>2421</v>
      </c>
      <c r="D28" s="80" t="str">
        <f t="shared" si="1"/>
        <v>BFSL Limited</v>
      </c>
      <c r="E28" s="62" t="s">
        <v>218</v>
      </c>
      <c r="F28" s="64" t="s">
        <v>2413</v>
      </c>
      <c r="G28" s="49">
        <v>767</v>
      </c>
      <c r="H28" s="49">
        <v>770</v>
      </c>
      <c r="I28" s="65">
        <v>0.59090909090909094</v>
      </c>
      <c r="J28" s="53" t="s">
        <v>2689</v>
      </c>
    </row>
    <row r="29" spans="2:10" x14ac:dyDescent="0.2">
      <c r="B29" s="61">
        <v>308896</v>
      </c>
      <c r="C29" s="62" t="s">
        <v>33</v>
      </c>
      <c r="D29" s="80" t="str">
        <f t="shared" si="1"/>
        <v>BISL Limited</v>
      </c>
      <c r="E29" s="62" t="s">
        <v>218</v>
      </c>
      <c r="F29" s="64" t="s">
        <v>2413</v>
      </c>
      <c r="G29" s="49">
        <v>48</v>
      </c>
      <c r="H29" s="49">
        <v>51</v>
      </c>
      <c r="I29" s="65">
        <v>0.50980392156862742</v>
      </c>
      <c r="J29" s="53" t="s">
        <v>2689</v>
      </c>
    </row>
    <row r="30" spans="2:10" x14ac:dyDescent="0.2">
      <c r="B30" s="61">
        <v>313409</v>
      </c>
      <c r="C30" s="62" t="s">
        <v>38</v>
      </c>
      <c r="D30" s="80" t="str">
        <f t="shared" si="1"/>
        <v>Black Horse Limited</v>
      </c>
      <c r="E30" s="62" t="s">
        <v>218</v>
      </c>
      <c r="F30" s="64" t="s">
        <v>2413</v>
      </c>
      <c r="G30" s="49">
        <v>915</v>
      </c>
      <c r="H30" s="49">
        <v>936</v>
      </c>
      <c r="I30" s="65">
        <v>0.52029914529914534</v>
      </c>
      <c r="J30" s="53" t="s">
        <v>2715</v>
      </c>
    </row>
    <row r="31" spans="2:10" x14ac:dyDescent="0.2">
      <c r="B31" s="61">
        <v>312578</v>
      </c>
      <c r="C31" s="62" t="s">
        <v>233</v>
      </c>
      <c r="D31" s="80" t="str">
        <f t="shared" si="1"/>
        <v>BMW Financial Services(GB) Limited</v>
      </c>
      <c r="E31" s="62" t="s">
        <v>218</v>
      </c>
      <c r="F31" s="64" t="s">
        <v>2413</v>
      </c>
      <c r="G31" s="49">
        <v>3525</v>
      </c>
      <c r="H31" s="49">
        <v>3792</v>
      </c>
      <c r="I31" s="65">
        <v>0.76898734177215189</v>
      </c>
      <c r="J31" s="53" t="s">
        <v>2892</v>
      </c>
    </row>
    <row r="32" spans="2:10" x14ac:dyDescent="0.2">
      <c r="B32" s="61">
        <v>677910</v>
      </c>
      <c r="C32" s="62" t="s">
        <v>225</v>
      </c>
      <c r="D32" s="80" t="str">
        <f t="shared" si="1"/>
        <v>Cabot Credit Management Group Limited</v>
      </c>
      <c r="E32" s="62" t="s">
        <v>218</v>
      </c>
      <c r="F32" s="64" t="s">
        <v>2413</v>
      </c>
      <c r="G32" s="49">
        <v>5229</v>
      </c>
      <c r="H32" s="49">
        <v>5347</v>
      </c>
      <c r="I32" s="65">
        <v>0.33962969889657751</v>
      </c>
      <c r="J32" s="53" t="s">
        <v>2890</v>
      </c>
    </row>
    <row r="33" spans="2:10" x14ac:dyDescent="0.2">
      <c r="B33" s="61">
        <v>204440</v>
      </c>
      <c r="C33" s="62" t="s">
        <v>47</v>
      </c>
      <c r="D33" s="80" t="str">
        <f t="shared" si="1"/>
        <v>Capital One (Europe) plc</v>
      </c>
      <c r="E33" s="62" t="s">
        <v>218</v>
      </c>
      <c r="F33" s="64" t="s">
        <v>2413</v>
      </c>
      <c r="G33" s="49">
        <v>6829</v>
      </c>
      <c r="H33" s="49">
        <v>7015</v>
      </c>
      <c r="I33" s="65">
        <v>0.31774768353528154</v>
      </c>
      <c r="J33" s="53" t="s">
        <v>2727</v>
      </c>
    </row>
    <row r="34" spans="2:10" x14ac:dyDescent="0.2">
      <c r="B34" s="61">
        <v>721513</v>
      </c>
      <c r="C34" s="62" t="s">
        <v>2423</v>
      </c>
      <c r="D34" s="80" t="str">
        <f t="shared" si="1"/>
        <v>Capquest Debt Recovery Limited</v>
      </c>
      <c r="E34" s="62" t="s">
        <v>218</v>
      </c>
      <c r="F34" s="64" t="s">
        <v>2413</v>
      </c>
      <c r="G34" s="49">
        <v>1318</v>
      </c>
      <c r="H34" s="49">
        <v>1319</v>
      </c>
      <c r="I34" s="65">
        <v>0.56330553449583021</v>
      </c>
      <c r="J34" s="53" t="s">
        <v>2900</v>
      </c>
    </row>
    <row r="35" spans="2:10" x14ac:dyDescent="0.2">
      <c r="B35" s="61">
        <v>311489</v>
      </c>
      <c r="C35" s="62" t="s">
        <v>49</v>
      </c>
      <c r="D35" s="80" t="str">
        <f t="shared" si="1"/>
        <v>Card Protection Plan Ltd</v>
      </c>
      <c r="E35" s="62" t="s">
        <v>218</v>
      </c>
      <c r="F35" s="64" t="s">
        <v>2413</v>
      </c>
      <c r="G35" s="49">
        <v>10</v>
      </c>
      <c r="H35" s="49">
        <v>10</v>
      </c>
      <c r="I35" s="65">
        <v>0.3</v>
      </c>
      <c r="J35" s="53" t="s">
        <v>2729</v>
      </c>
    </row>
    <row r="36" spans="2:10" x14ac:dyDescent="0.2">
      <c r="B36" s="61">
        <v>307243</v>
      </c>
      <c r="C36" s="62" t="s">
        <v>50</v>
      </c>
      <c r="D36" s="80" t="str">
        <f t="shared" si="1"/>
        <v>Carole Nash Insurance Consultants Ltd</v>
      </c>
      <c r="E36" s="62" t="s">
        <v>218</v>
      </c>
      <c r="F36" s="64" t="s">
        <v>2413</v>
      </c>
      <c r="G36" s="49">
        <v>77</v>
      </c>
      <c r="H36" s="49">
        <v>79</v>
      </c>
      <c r="I36" s="65">
        <v>0.36708860759493672</v>
      </c>
      <c r="J36" s="53" t="s">
        <v>2730</v>
      </c>
    </row>
    <row r="37" spans="2:10" x14ac:dyDescent="0.2">
      <c r="B37" s="61">
        <v>610895</v>
      </c>
      <c r="C37" s="62" t="s">
        <v>51</v>
      </c>
      <c r="D37" s="80" t="str">
        <f t="shared" si="1"/>
        <v>Carrot Risk Technologies Ltd</v>
      </c>
      <c r="E37" s="62" t="s">
        <v>218</v>
      </c>
      <c r="F37" s="64" t="s">
        <v>2413</v>
      </c>
      <c r="G37" s="49">
        <v>23</v>
      </c>
      <c r="H37" s="49">
        <v>23</v>
      </c>
      <c r="I37" s="65">
        <v>0.56521739130434778</v>
      </c>
      <c r="J37" s="53" t="s">
        <v>2731</v>
      </c>
    </row>
    <row r="38" spans="2:10" x14ac:dyDescent="0.2">
      <c r="B38" s="61">
        <v>673738</v>
      </c>
      <c r="C38" s="62" t="s">
        <v>223</v>
      </c>
      <c r="D38" s="80" t="str">
        <f t="shared" si="1"/>
        <v>CashEuroNet UK LLC</v>
      </c>
      <c r="E38" s="62" t="s">
        <v>218</v>
      </c>
      <c r="F38" s="64" t="s">
        <v>2413</v>
      </c>
      <c r="G38" s="49">
        <v>6198</v>
      </c>
      <c r="H38" s="49">
        <v>5290</v>
      </c>
      <c r="I38" s="65">
        <v>0.12722117202268432</v>
      </c>
      <c r="J38" s="53" t="s">
        <v>2891</v>
      </c>
    </row>
    <row r="39" spans="2:10" x14ac:dyDescent="0.2">
      <c r="B39" s="61">
        <v>435022</v>
      </c>
      <c r="C39" s="62" t="s">
        <v>43</v>
      </c>
      <c r="D39" s="80" t="str">
        <f t="shared" si="1"/>
        <v>CIS General Insurance Limited</v>
      </c>
      <c r="E39" s="62" t="s">
        <v>218</v>
      </c>
      <c r="F39" s="64" t="s">
        <v>2413</v>
      </c>
      <c r="G39" s="49">
        <v>170</v>
      </c>
      <c r="H39" s="49">
        <v>151</v>
      </c>
      <c r="I39" s="65">
        <v>0.45033112582781459</v>
      </c>
      <c r="J39" s="53" t="s">
        <v>2722</v>
      </c>
    </row>
    <row r="40" spans="2:10" x14ac:dyDescent="0.2">
      <c r="B40" s="61">
        <v>124750</v>
      </c>
      <c r="C40" s="62" t="s">
        <v>226</v>
      </c>
      <c r="D40" s="80" t="str">
        <f t="shared" si="1"/>
        <v>Close Brothers Limited</v>
      </c>
      <c r="E40" s="62" t="s">
        <v>218</v>
      </c>
      <c r="F40" s="64" t="s">
        <v>2419</v>
      </c>
      <c r="G40" s="49">
        <v>13157</v>
      </c>
      <c r="H40" s="49">
        <v>11772</v>
      </c>
      <c r="I40" s="65">
        <v>0.20489296636085627</v>
      </c>
      <c r="J40" s="53" t="s">
        <v>2885</v>
      </c>
    </row>
    <row r="41" spans="2:10" x14ac:dyDescent="0.2">
      <c r="B41" s="61">
        <v>121873</v>
      </c>
      <c r="C41" s="62" t="s">
        <v>56</v>
      </c>
      <c r="D41" s="80" t="str">
        <f t="shared" si="1"/>
        <v>Clydesdale Bank Plc</v>
      </c>
      <c r="E41" s="62" t="s">
        <v>218</v>
      </c>
      <c r="F41" s="64" t="s">
        <v>2424</v>
      </c>
      <c r="G41" s="49">
        <v>730</v>
      </c>
      <c r="H41" s="49">
        <v>750</v>
      </c>
      <c r="I41" s="65">
        <v>0.57866666666666666</v>
      </c>
      <c r="J41" s="53" t="s">
        <v>2736</v>
      </c>
    </row>
    <row r="42" spans="2:10" x14ac:dyDescent="0.2">
      <c r="B42" s="61">
        <v>311753</v>
      </c>
      <c r="C42" s="62" t="s">
        <v>220</v>
      </c>
      <c r="D42" s="80" t="str">
        <f t="shared" si="1"/>
        <v>Clydesdale Financial Services Limited</v>
      </c>
      <c r="E42" s="62" t="s">
        <v>218</v>
      </c>
      <c r="F42" s="64" t="s">
        <v>2413</v>
      </c>
      <c r="G42" s="49">
        <v>12776</v>
      </c>
      <c r="H42" s="49">
        <v>13579</v>
      </c>
      <c r="I42" s="65">
        <v>0.42013403048825393</v>
      </c>
      <c r="J42" s="53" t="s">
        <v>2714</v>
      </c>
    </row>
    <row r="43" spans="2:10" x14ac:dyDescent="0.2">
      <c r="B43" s="61">
        <v>122287</v>
      </c>
      <c r="C43" s="62" t="s">
        <v>61</v>
      </c>
      <c r="D43" s="80" t="str">
        <f t="shared" si="1"/>
        <v>Coutts &amp; Company</v>
      </c>
      <c r="E43" s="62" t="s">
        <v>218</v>
      </c>
      <c r="F43" s="64" t="s">
        <v>2413</v>
      </c>
      <c r="G43" s="49">
        <v>27</v>
      </c>
      <c r="H43" s="49">
        <v>34</v>
      </c>
      <c r="I43" s="65">
        <v>0.6470588235294118</v>
      </c>
      <c r="J43" s="53" t="s">
        <v>2741</v>
      </c>
    </row>
    <row r="44" spans="2:10" x14ac:dyDescent="0.2">
      <c r="B44" s="61">
        <v>202277</v>
      </c>
      <c r="C44" s="62" t="s">
        <v>62</v>
      </c>
      <c r="D44" s="80" t="str">
        <f t="shared" si="1"/>
        <v>Covea Insurance plc</v>
      </c>
      <c r="E44" s="62" t="s">
        <v>218</v>
      </c>
      <c r="F44" s="64" t="s">
        <v>2413</v>
      </c>
      <c r="G44" s="49">
        <v>90</v>
      </c>
      <c r="H44" s="49">
        <v>90</v>
      </c>
      <c r="I44" s="65">
        <v>0.46666666666666667</v>
      </c>
      <c r="J44" s="53" t="s">
        <v>2742</v>
      </c>
    </row>
    <row r="45" spans="2:10" x14ac:dyDescent="0.2">
      <c r="B45" s="61">
        <v>150892</v>
      </c>
      <c r="C45" s="62" t="s">
        <v>63</v>
      </c>
      <c r="D45" s="80" t="str">
        <f t="shared" si="1"/>
        <v>Coventry Building Society</v>
      </c>
      <c r="E45" s="62" t="s">
        <v>218</v>
      </c>
      <c r="F45" s="64" t="s">
        <v>2413</v>
      </c>
      <c r="G45" s="49">
        <v>8</v>
      </c>
      <c r="H45" s="49">
        <v>5</v>
      </c>
      <c r="I45" s="65">
        <v>0.4</v>
      </c>
      <c r="J45" s="53" t="s">
        <v>2743</v>
      </c>
    </row>
    <row r="46" spans="2:10" x14ac:dyDescent="0.2">
      <c r="B46" s="61">
        <v>672831</v>
      </c>
      <c r="C46" s="62" t="s">
        <v>2425</v>
      </c>
      <c r="D46" s="80" t="str">
        <f t="shared" ref="D46:D77" si="2">HYPERLINK(J46,C46)</f>
        <v>CURO TRANSATLANTIC LIMITED</v>
      </c>
      <c r="E46" s="62" t="s">
        <v>218</v>
      </c>
      <c r="F46" s="64" t="s">
        <v>2413</v>
      </c>
      <c r="G46" s="49">
        <v>2636</v>
      </c>
      <c r="H46" s="49">
        <v>1819</v>
      </c>
      <c r="I46" s="65">
        <v>0.25453545904343045</v>
      </c>
      <c r="J46" s="53" t="s">
        <v>2897</v>
      </c>
    </row>
    <row r="47" spans="2:10" x14ac:dyDescent="0.2">
      <c r="B47" s="61">
        <v>702607</v>
      </c>
      <c r="C47" s="62" t="s">
        <v>2426</v>
      </c>
      <c r="D47" s="80" t="str">
        <f t="shared" si="2"/>
        <v>Damartex UK Limited</v>
      </c>
      <c r="E47" s="62" t="s">
        <v>2441</v>
      </c>
      <c r="F47" s="64" t="s">
        <v>2422</v>
      </c>
      <c r="G47" s="49">
        <v>2773</v>
      </c>
      <c r="H47" s="49">
        <v>2767</v>
      </c>
      <c r="I47" s="65">
        <v>0.65160823997108785</v>
      </c>
      <c r="J47" s="53" t="s">
        <v>2927</v>
      </c>
    </row>
    <row r="48" spans="2:10" x14ac:dyDescent="0.2">
      <c r="B48" s="61">
        <v>312328</v>
      </c>
      <c r="C48" s="62" t="s">
        <v>66</v>
      </c>
      <c r="D48" s="80" t="str">
        <f t="shared" si="2"/>
        <v>Devitt Insurance Services Ltd</v>
      </c>
      <c r="E48" s="62" t="s">
        <v>218</v>
      </c>
      <c r="F48" s="64" t="s">
        <v>2413</v>
      </c>
      <c r="G48" s="49">
        <v>50</v>
      </c>
      <c r="H48" s="49">
        <v>50</v>
      </c>
      <c r="I48" s="65">
        <v>0.14000000000000001</v>
      </c>
      <c r="J48" s="53" t="s">
        <v>2746</v>
      </c>
    </row>
    <row r="49" spans="2:10" x14ac:dyDescent="0.2">
      <c r="B49" s="61">
        <v>677021</v>
      </c>
      <c r="C49" s="62" t="s">
        <v>240</v>
      </c>
      <c r="D49" s="80" t="str">
        <f t="shared" si="2"/>
        <v>Drydens Limited</v>
      </c>
      <c r="E49" s="62" t="s">
        <v>218</v>
      </c>
      <c r="F49" s="64" t="s">
        <v>2424</v>
      </c>
      <c r="G49" s="49">
        <v>1054</v>
      </c>
      <c r="H49" s="49">
        <v>1076</v>
      </c>
      <c r="I49" s="65">
        <v>0.74163568773234201</v>
      </c>
      <c r="J49" s="53" t="s">
        <v>2902</v>
      </c>
    </row>
    <row r="50" spans="2:10" x14ac:dyDescent="0.2">
      <c r="B50" s="61">
        <v>719437</v>
      </c>
      <c r="C50" s="62" t="s">
        <v>69</v>
      </c>
      <c r="D50" s="80" t="str">
        <f t="shared" si="2"/>
        <v>Elderbridge Limited</v>
      </c>
      <c r="E50" s="62" t="s">
        <v>218</v>
      </c>
      <c r="F50" s="64" t="s">
        <v>2413</v>
      </c>
      <c r="G50" s="49">
        <v>166</v>
      </c>
      <c r="H50" s="49">
        <v>34</v>
      </c>
      <c r="I50" s="65">
        <v>0.20588235294117646</v>
      </c>
      <c r="J50" s="53" t="s">
        <v>2749</v>
      </c>
    </row>
    <row r="51" spans="2:10" x14ac:dyDescent="0.2">
      <c r="B51" s="61">
        <v>477112</v>
      </c>
      <c r="C51" s="62" t="s">
        <v>70</v>
      </c>
      <c r="D51" s="80" t="str">
        <f t="shared" si="2"/>
        <v>Eldon Insurance Services Ltd</v>
      </c>
      <c r="E51" s="62" t="s">
        <v>218</v>
      </c>
      <c r="F51" s="64" t="s">
        <v>2413</v>
      </c>
      <c r="G51" s="49">
        <v>22</v>
      </c>
      <c r="H51" s="49">
        <v>25</v>
      </c>
      <c r="I51" s="65">
        <v>0.2</v>
      </c>
      <c r="J51" s="53" t="s">
        <v>2750</v>
      </c>
    </row>
    <row r="52" spans="2:10" x14ac:dyDescent="0.2">
      <c r="B52" s="61">
        <v>673771</v>
      </c>
      <c r="C52" s="62" t="s">
        <v>227</v>
      </c>
      <c r="D52" s="80" t="str">
        <f t="shared" si="2"/>
        <v>Elevate Credit International Limited</v>
      </c>
      <c r="E52" s="62" t="s">
        <v>218</v>
      </c>
      <c r="F52" s="64" t="s">
        <v>2413</v>
      </c>
      <c r="G52" s="49">
        <v>3519</v>
      </c>
      <c r="H52" s="49">
        <v>3115</v>
      </c>
      <c r="I52" s="65">
        <v>0.17720706260032101</v>
      </c>
      <c r="J52" s="53" t="s">
        <v>2893</v>
      </c>
    </row>
    <row r="53" spans="2:10" x14ac:dyDescent="0.2">
      <c r="B53" s="61">
        <v>304295</v>
      </c>
      <c r="C53" s="62" t="s">
        <v>71</v>
      </c>
      <c r="D53" s="80" t="str">
        <f t="shared" si="2"/>
        <v>Endsleigh Insurance Services Ltd</v>
      </c>
      <c r="E53" s="62" t="s">
        <v>218</v>
      </c>
      <c r="F53" s="64" t="s">
        <v>2427</v>
      </c>
      <c r="G53" s="49">
        <v>6</v>
      </c>
      <c r="H53" s="49">
        <v>3</v>
      </c>
      <c r="I53" s="65">
        <v>0.33333333333333331</v>
      </c>
      <c r="J53" s="53" t="s">
        <v>2751</v>
      </c>
    </row>
    <row r="54" spans="2:10" x14ac:dyDescent="0.2">
      <c r="B54" s="61">
        <v>309378</v>
      </c>
      <c r="C54" s="62" t="s">
        <v>68</v>
      </c>
      <c r="D54" s="80" t="str">
        <f t="shared" si="2"/>
        <v>EUI Limited</v>
      </c>
      <c r="E54" s="62" t="s">
        <v>218</v>
      </c>
      <c r="F54" s="64" t="s">
        <v>2413</v>
      </c>
      <c r="G54" s="49">
        <v>1451</v>
      </c>
      <c r="H54" s="49">
        <v>1431</v>
      </c>
      <c r="I54" s="65">
        <v>0.24109014675052412</v>
      </c>
      <c r="J54" s="53" t="s">
        <v>2748</v>
      </c>
    </row>
    <row r="55" spans="2:10" x14ac:dyDescent="0.2">
      <c r="B55" s="61">
        <v>309794</v>
      </c>
      <c r="C55" s="62" t="s">
        <v>73</v>
      </c>
      <c r="D55" s="80" t="str">
        <f t="shared" si="2"/>
        <v>Europa Group Limited</v>
      </c>
      <c r="E55" s="62" t="s">
        <v>218</v>
      </c>
      <c r="F55" s="64" t="s">
        <v>2413</v>
      </c>
      <c r="G55" s="49">
        <v>138</v>
      </c>
      <c r="H55" s="49">
        <v>143</v>
      </c>
      <c r="I55" s="65">
        <v>0.43356643356643354</v>
      </c>
      <c r="J55" s="53" t="s">
        <v>2753</v>
      </c>
    </row>
    <row r="56" spans="2:10" x14ac:dyDescent="0.2">
      <c r="B56" s="61">
        <v>738097</v>
      </c>
      <c r="C56" s="62" t="s">
        <v>2428</v>
      </c>
      <c r="D56" s="80" t="str">
        <f t="shared" si="2"/>
        <v>Experian Limited</v>
      </c>
      <c r="E56" s="62" t="s">
        <v>218</v>
      </c>
      <c r="F56" s="64" t="s">
        <v>2424</v>
      </c>
      <c r="G56" s="49">
        <v>17302</v>
      </c>
      <c r="H56" s="49">
        <v>15586</v>
      </c>
      <c r="I56" s="65">
        <v>0.21962017194918518</v>
      </c>
      <c r="J56" s="53" t="s">
        <v>2882</v>
      </c>
    </row>
    <row r="57" spans="2:10" x14ac:dyDescent="0.2">
      <c r="B57" s="61">
        <v>311908</v>
      </c>
      <c r="C57" s="62" t="s">
        <v>74</v>
      </c>
      <c r="D57" s="80" t="str">
        <f t="shared" si="2"/>
        <v>Express Gifts Ltd</v>
      </c>
      <c r="E57" s="62" t="s">
        <v>218</v>
      </c>
      <c r="F57" s="64" t="s">
        <v>2424</v>
      </c>
      <c r="G57" s="49">
        <v>50176</v>
      </c>
      <c r="H57" s="49">
        <v>50580</v>
      </c>
      <c r="I57" s="65">
        <v>0.72404112297350731</v>
      </c>
      <c r="J57" s="53" t="s">
        <v>2754</v>
      </c>
    </row>
    <row r="58" spans="2:10" x14ac:dyDescent="0.2">
      <c r="B58" s="61">
        <v>204469</v>
      </c>
      <c r="C58" s="62" t="s">
        <v>245</v>
      </c>
      <c r="D58" s="80" t="str">
        <f t="shared" si="2"/>
        <v>FCE Bank Plc</v>
      </c>
      <c r="E58" s="62" t="s">
        <v>218</v>
      </c>
      <c r="F58" s="64" t="s">
        <v>2413</v>
      </c>
      <c r="G58" s="49">
        <v>568</v>
      </c>
      <c r="H58" s="49">
        <v>574</v>
      </c>
      <c r="I58" s="65">
        <v>0.43554006968641112</v>
      </c>
      <c r="J58" s="53" t="s">
        <v>2918</v>
      </c>
    </row>
    <row r="59" spans="2:10" x14ac:dyDescent="0.2">
      <c r="B59" s="61">
        <v>483296</v>
      </c>
      <c r="C59" s="62" t="s">
        <v>78</v>
      </c>
      <c r="D59" s="80" t="str">
        <f t="shared" si="2"/>
        <v>First Central Insurance Management Limited</v>
      </c>
      <c r="E59" s="62" t="s">
        <v>218</v>
      </c>
      <c r="F59" s="64" t="s">
        <v>2413</v>
      </c>
      <c r="G59" s="49">
        <v>813</v>
      </c>
      <c r="H59" s="49">
        <v>919</v>
      </c>
      <c r="I59" s="65">
        <v>0.65397170837867247</v>
      </c>
      <c r="J59" s="53" t="s">
        <v>2758</v>
      </c>
    </row>
    <row r="60" spans="2:10" x14ac:dyDescent="0.2">
      <c r="B60" s="61">
        <v>309356</v>
      </c>
      <c r="C60" s="62" t="s">
        <v>241</v>
      </c>
      <c r="D60" s="80" t="str">
        <f t="shared" si="2"/>
        <v>First Response Finance Ltd</v>
      </c>
      <c r="E60" s="62" t="s">
        <v>218</v>
      </c>
      <c r="F60" s="64" t="s">
        <v>2424</v>
      </c>
      <c r="G60" s="49">
        <v>651</v>
      </c>
      <c r="H60" s="49">
        <v>695</v>
      </c>
      <c r="I60" s="65">
        <v>0.5611510791366906</v>
      </c>
      <c r="J60" s="53" t="s">
        <v>2759</v>
      </c>
    </row>
    <row r="61" spans="2:10" x14ac:dyDescent="0.2">
      <c r="B61" s="61">
        <v>476154</v>
      </c>
      <c r="C61" s="62" t="s">
        <v>79</v>
      </c>
      <c r="D61" s="80" t="str">
        <f t="shared" si="2"/>
        <v>FirstRand Bank Limited</v>
      </c>
      <c r="E61" s="62" t="s">
        <v>218</v>
      </c>
      <c r="F61" s="64" t="s">
        <v>2413</v>
      </c>
      <c r="G61" s="49">
        <v>2812</v>
      </c>
      <c r="H61" s="49">
        <v>2832</v>
      </c>
      <c r="I61" s="65">
        <v>0.4576271186440678</v>
      </c>
      <c r="J61" s="53" t="s">
        <v>2760</v>
      </c>
    </row>
    <row r="62" spans="2:10" x14ac:dyDescent="0.2">
      <c r="B62" s="61">
        <v>729047</v>
      </c>
      <c r="C62" s="62" t="s">
        <v>2429</v>
      </c>
      <c r="D62" s="80" t="str">
        <f t="shared" si="2"/>
        <v>Foundation for Credit Counselling</v>
      </c>
      <c r="E62" s="62" t="s">
        <v>218</v>
      </c>
      <c r="F62" s="64" t="s">
        <v>2413</v>
      </c>
      <c r="G62" s="49">
        <v>1400</v>
      </c>
      <c r="H62" s="49">
        <v>1341</v>
      </c>
      <c r="I62" s="65">
        <v>0.46979865771812079</v>
      </c>
      <c r="J62" s="53" t="s">
        <v>2928</v>
      </c>
    </row>
    <row r="63" spans="2:10" x14ac:dyDescent="0.2">
      <c r="B63" s="61">
        <v>311341</v>
      </c>
      <c r="C63" s="62" t="s">
        <v>80</v>
      </c>
      <c r="D63" s="80" t="str">
        <f t="shared" si="2"/>
        <v>Freemans Plc</v>
      </c>
      <c r="E63" s="62" t="s">
        <v>218</v>
      </c>
      <c r="F63" s="64" t="s">
        <v>2430</v>
      </c>
      <c r="G63" s="49">
        <v>2170</v>
      </c>
      <c r="H63" s="49">
        <v>2175</v>
      </c>
      <c r="I63" s="65">
        <v>0.4689655172413793</v>
      </c>
      <c r="J63" s="53" t="s">
        <v>2762</v>
      </c>
    </row>
    <row r="64" spans="2:10" x14ac:dyDescent="0.2">
      <c r="B64" s="61">
        <v>310204</v>
      </c>
      <c r="C64" s="62" t="s">
        <v>231</v>
      </c>
      <c r="D64" s="80" t="str">
        <f t="shared" si="2"/>
        <v>GMAC UK Plc</v>
      </c>
      <c r="E64" s="62" t="s">
        <v>218</v>
      </c>
      <c r="F64" s="64" t="s">
        <v>2413</v>
      </c>
      <c r="G64" s="49">
        <v>2756</v>
      </c>
      <c r="H64" s="49">
        <v>2659</v>
      </c>
      <c r="I64" s="65">
        <v>6.2805566002256494E-2</v>
      </c>
      <c r="J64" s="53" t="s">
        <v>2896</v>
      </c>
    </row>
    <row r="65" spans="2:10" x14ac:dyDescent="0.2">
      <c r="B65" s="61">
        <v>311340</v>
      </c>
      <c r="C65" s="62" t="s">
        <v>82</v>
      </c>
      <c r="D65" s="80" t="str">
        <f t="shared" si="2"/>
        <v>Grattan Plc</v>
      </c>
      <c r="E65" s="62" t="s">
        <v>218</v>
      </c>
      <c r="F65" s="64" t="s">
        <v>2430</v>
      </c>
      <c r="G65" s="49">
        <v>3387</v>
      </c>
      <c r="H65" s="49">
        <v>3398</v>
      </c>
      <c r="I65" s="65">
        <v>0.45203060623896407</v>
      </c>
      <c r="J65" s="53" t="s">
        <v>2764</v>
      </c>
    </row>
    <row r="66" spans="2:10" x14ac:dyDescent="0.2">
      <c r="B66" s="61">
        <v>716537</v>
      </c>
      <c r="C66" s="62" t="s">
        <v>2431</v>
      </c>
      <c r="D66" s="80" t="str">
        <f t="shared" si="2"/>
        <v>Hoist Finance UK Limited</v>
      </c>
      <c r="E66" s="62" t="s">
        <v>218</v>
      </c>
      <c r="F66" s="64" t="s">
        <v>2413</v>
      </c>
      <c r="G66" s="49">
        <v>622</v>
      </c>
      <c r="H66" s="49">
        <v>633</v>
      </c>
      <c r="I66" s="65">
        <v>0.31121642969984203</v>
      </c>
      <c r="J66" s="53" t="s">
        <v>2917</v>
      </c>
    </row>
    <row r="67" spans="2:10" x14ac:dyDescent="0.2">
      <c r="B67" s="61">
        <v>716148</v>
      </c>
      <c r="C67" s="62" t="s">
        <v>2391</v>
      </c>
      <c r="D67" s="80" t="str">
        <f t="shared" si="2"/>
        <v>Home Retail Group Card Services Limited</v>
      </c>
      <c r="E67" s="62" t="s">
        <v>218</v>
      </c>
      <c r="F67" s="64" t="s">
        <v>2430</v>
      </c>
      <c r="G67" s="49">
        <v>9701</v>
      </c>
      <c r="H67" s="49">
        <v>9213</v>
      </c>
      <c r="I67" s="65">
        <v>0.33105394551177686</v>
      </c>
      <c r="J67" s="53" t="s">
        <v>2772</v>
      </c>
    </row>
    <row r="68" spans="2:10" x14ac:dyDescent="0.2">
      <c r="B68" s="61">
        <v>114216</v>
      </c>
      <c r="C68" s="62" t="s">
        <v>85</v>
      </c>
      <c r="D68" s="80" t="str">
        <f t="shared" si="2"/>
        <v>HSBC Bank Plc</v>
      </c>
      <c r="E68" s="62" t="s">
        <v>218</v>
      </c>
      <c r="F68" s="64" t="s">
        <v>2413</v>
      </c>
      <c r="G68" s="49">
        <v>4171</v>
      </c>
      <c r="H68" s="49">
        <v>4175</v>
      </c>
      <c r="I68" s="65">
        <v>0.41964071856287427</v>
      </c>
      <c r="J68" s="53" t="s">
        <v>2766</v>
      </c>
    </row>
    <row r="69" spans="2:10" x14ac:dyDescent="0.2">
      <c r="B69" s="61">
        <v>681750</v>
      </c>
      <c r="C69" s="62" t="s">
        <v>222</v>
      </c>
      <c r="D69" s="80" t="str">
        <f t="shared" si="2"/>
        <v>Instant Cash Loans Limited</v>
      </c>
      <c r="E69" s="62" t="s">
        <v>218</v>
      </c>
      <c r="F69" s="64" t="s">
        <v>2413</v>
      </c>
      <c r="G69" s="49">
        <v>14230</v>
      </c>
      <c r="H69" s="49">
        <v>14255</v>
      </c>
      <c r="I69" s="65">
        <v>0.21325850578744301</v>
      </c>
      <c r="J69" s="53" t="s">
        <v>2883</v>
      </c>
    </row>
    <row r="70" spans="2:10" x14ac:dyDescent="0.2">
      <c r="B70" s="61">
        <v>172330</v>
      </c>
      <c r="C70" s="62" t="s">
        <v>2392</v>
      </c>
      <c r="D70" s="80" t="str">
        <f t="shared" si="2"/>
        <v>Investec Bank PLC</v>
      </c>
      <c r="E70" s="62" t="s">
        <v>218</v>
      </c>
      <c r="F70" s="64" t="s">
        <v>2424</v>
      </c>
      <c r="G70" s="49">
        <v>5</v>
      </c>
      <c r="H70" s="49">
        <v>5</v>
      </c>
      <c r="I70" s="65">
        <v>0.6</v>
      </c>
      <c r="J70" s="53" t="s">
        <v>2780</v>
      </c>
    </row>
    <row r="71" spans="2:10" x14ac:dyDescent="0.2">
      <c r="B71" s="61">
        <v>311618</v>
      </c>
      <c r="C71" s="62" t="s">
        <v>100</v>
      </c>
      <c r="D71" s="80" t="str">
        <f t="shared" si="2"/>
        <v>J D Williams &amp; Company Limited</v>
      </c>
      <c r="E71" s="62" t="s">
        <v>218</v>
      </c>
      <c r="F71" s="64" t="s">
        <v>2430</v>
      </c>
      <c r="G71" s="49">
        <v>3674</v>
      </c>
      <c r="H71" s="49">
        <v>3617</v>
      </c>
      <c r="I71" s="65">
        <v>0.18883052253248547</v>
      </c>
      <c r="J71" s="53" t="s">
        <v>2781</v>
      </c>
    </row>
    <row r="72" spans="2:10" x14ac:dyDescent="0.2">
      <c r="B72" s="61">
        <v>106081</v>
      </c>
      <c r="C72" s="62" t="s">
        <v>104</v>
      </c>
      <c r="D72" s="80" t="str">
        <f t="shared" si="2"/>
        <v>Landmark Mortgages Limited</v>
      </c>
      <c r="E72" s="62" t="s">
        <v>218</v>
      </c>
      <c r="F72" s="64" t="s">
        <v>2413</v>
      </c>
      <c r="G72" s="49">
        <v>0</v>
      </c>
      <c r="H72" s="49">
        <v>0</v>
      </c>
      <c r="I72" s="65" t="e">
        <v>#DIV/0!</v>
      </c>
      <c r="J72" s="53" t="s">
        <v>2785</v>
      </c>
    </row>
    <row r="73" spans="2:10" x14ac:dyDescent="0.2">
      <c r="B73" s="61">
        <v>312989</v>
      </c>
      <c r="C73" s="62" t="s">
        <v>2432</v>
      </c>
      <c r="D73" s="80" t="str">
        <f t="shared" si="2"/>
        <v>LeasePlan UK Limited</v>
      </c>
      <c r="E73" s="62" t="s">
        <v>218</v>
      </c>
      <c r="F73" s="64" t="s">
        <v>2413</v>
      </c>
      <c r="G73" s="49">
        <v>811</v>
      </c>
      <c r="H73" s="49">
        <v>771</v>
      </c>
      <c r="I73" s="65">
        <v>0.43839169909208819</v>
      </c>
      <c r="J73" s="53" t="s">
        <v>2913</v>
      </c>
    </row>
    <row r="74" spans="2:10" x14ac:dyDescent="0.2">
      <c r="B74" s="61">
        <v>689378</v>
      </c>
      <c r="C74" s="94" t="s">
        <v>234</v>
      </c>
      <c r="D74" s="95" t="str">
        <f t="shared" si="2"/>
        <v>Lending Stream LLC</v>
      </c>
      <c r="E74" s="62" t="s">
        <v>218</v>
      </c>
      <c r="F74" s="64" t="s">
        <v>2413</v>
      </c>
      <c r="G74" s="49">
        <v>997</v>
      </c>
      <c r="H74" s="49">
        <v>1018</v>
      </c>
      <c r="I74" s="65">
        <v>0.3526522593320236</v>
      </c>
      <c r="J74" s="53" t="s">
        <v>2910</v>
      </c>
    </row>
    <row r="75" spans="2:10" x14ac:dyDescent="0.2">
      <c r="B75" s="61">
        <v>723570</v>
      </c>
      <c r="C75" s="62" t="s">
        <v>242</v>
      </c>
      <c r="D75" s="80" t="str">
        <f t="shared" si="2"/>
        <v>Lex Autolease Ltd</v>
      </c>
      <c r="E75" s="62" t="s">
        <v>218</v>
      </c>
      <c r="F75" s="64" t="s">
        <v>2413</v>
      </c>
      <c r="G75" s="49">
        <v>1111</v>
      </c>
      <c r="H75" s="49">
        <v>1010</v>
      </c>
      <c r="I75" s="65">
        <v>0.69207920792079203</v>
      </c>
      <c r="J75" s="53" t="s">
        <v>2903</v>
      </c>
    </row>
    <row r="76" spans="2:10" x14ac:dyDescent="0.2">
      <c r="B76" s="61">
        <v>202091</v>
      </c>
      <c r="C76" s="62" t="s">
        <v>112</v>
      </c>
      <c r="D76" s="80" t="str">
        <f t="shared" si="2"/>
        <v>Lloyds Bank General Insurance Limited</v>
      </c>
      <c r="E76" s="62" t="s">
        <v>218</v>
      </c>
      <c r="F76" s="64" t="s">
        <v>2413</v>
      </c>
      <c r="G76" s="49">
        <v>22</v>
      </c>
      <c r="H76" s="49">
        <v>22</v>
      </c>
      <c r="I76" s="65">
        <v>0.95454545454545459</v>
      </c>
      <c r="J76" s="53" t="s">
        <v>2793</v>
      </c>
    </row>
    <row r="77" spans="2:10" x14ac:dyDescent="0.2">
      <c r="B77" s="61">
        <v>119278</v>
      </c>
      <c r="C77" s="62" t="s">
        <v>113</v>
      </c>
      <c r="D77" s="80" t="str">
        <f t="shared" si="2"/>
        <v>Lloyds Bank PLC</v>
      </c>
      <c r="E77" s="62" t="s">
        <v>218</v>
      </c>
      <c r="F77" s="64" t="s">
        <v>2413</v>
      </c>
      <c r="G77" s="49">
        <v>4232</v>
      </c>
      <c r="H77" s="49">
        <v>4258</v>
      </c>
      <c r="I77" s="65">
        <v>0.67519962423673086</v>
      </c>
      <c r="J77" s="53" t="s">
        <v>2794</v>
      </c>
    </row>
    <row r="78" spans="2:10" x14ac:dyDescent="0.2">
      <c r="B78" s="61">
        <v>312583</v>
      </c>
      <c r="C78" s="62" t="s">
        <v>103</v>
      </c>
      <c r="D78" s="80" t="str">
        <f t="shared" ref="D78:D109" si="3">HYPERLINK(J78,C78)</f>
        <v>LRUK (RETAIL) LIMITED</v>
      </c>
      <c r="E78" s="62" t="s">
        <v>218</v>
      </c>
      <c r="F78" s="64" t="s">
        <v>2413</v>
      </c>
      <c r="G78" s="49">
        <v>66</v>
      </c>
      <c r="H78" s="49">
        <v>77</v>
      </c>
      <c r="I78" s="65">
        <v>0.27272727272727271</v>
      </c>
      <c r="J78" s="53" t="s">
        <v>2784</v>
      </c>
    </row>
    <row r="79" spans="2:10" x14ac:dyDescent="0.2">
      <c r="B79" s="61">
        <v>151427</v>
      </c>
      <c r="C79" s="62" t="s">
        <v>118</v>
      </c>
      <c r="D79" s="80" t="str">
        <f t="shared" si="3"/>
        <v>Marks &amp; Spencer Financial Services Plc</v>
      </c>
      <c r="E79" s="62" t="s">
        <v>218</v>
      </c>
      <c r="F79" s="64" t="s">
        <v>2413</v>
      </c>
      <c r="G79" s="49">
        <v>514</v>
      </c>
      <c r="H79" s="49">
        <v>507</v>
      </c>
      <c r="I79" s="65">
        <v>0.55818540433925046</v>
      </c>
      <c r="J79" s="53" t="s">
        <v>2800</v>
      </c>
    </row>
    <row r="80" spans="2:10" x14ac:dyDescent="0.2">
      <c r="B80" s="61">
        <v>307832</v>
      </c>
      <c r="C80" s="62" t="s">
        <v>2395</v>
      </c>
      <c r="D80" s="80" t="str">
        <f t="shared" si="3"/>
        <v>MCE Insurance Limited</v>
      </c>
      <c r="E80" s="62" t="s">
        <v>218</v>
      </c>
      <c r="F80" s="64" t="s">
        <v>2433</v>
      </c>
      <c r="G80" s="49">
        <v>142</v>
      </c>
      <c r="H80" s="49">
        <v>144</v>
      </c>
      <c r="I80" s="65">
        <v>1</v>
      </c>
      <c r="J80" s="53" t="s">
        <v>2798</v>
      </c>
    </row>
    <row r="81" spans="2:10" x14ac:dyDescent="0.2">
      <c r="B81" s="61">
        <v>723769</v>
      </c>
      <c r="C81" s="62" t="s">
        <v>228</v>
      </c>
      <c r="D81" s="80" t="str">
        <f t="shared" si="3"/>
        <v>Mercedes-Benz Financial Services UK Limited</v>
      </c>
      <c r="E81" s="62" t="s">
        <v>218</v>
      </c>
      <c r="F81" s="64" t="s">
        <v>2413</v>
      </c>
      <c r="G81" s="49">
        <v>5490</v>
      </c>
      <c r="H81" s="49">
        <v>5376</v>
      </c>
      <c r="I81" s="65">
        <v>0.5463169642857143</v>
      </c>
      <c r="J81" s="53" t="s">
        <v>2888</v>
      </c>
    </row>
    <row r="82" spans="2:10" x14ac:dyDescent="0.2">
      <c r="B82" s="61">
        <v>488982</v>
      </c>
      <c r="C82" s="62" t="s">
        <v>119</v>
      </c>
      <c r="D82" s="80" t="str">
        <f t="shared" si="3"/>
        <v>Metro Bank PLC</v>
      </c>
      <c r="E82" s="62" t="s">
        <v>218</v>
      </c>
      <c r="F82" s="64" t="s">
        <v>2413</v>
      </c>
      <c r="G82" s="49">
        <v>155</v>
      </c>
      <c r="H82" s="49">
        <v>155</v>
      </c>
      <c r="I82" s="65">
        <v>0.41290322580645161</v>
      </c>
      <c r="J82" s="53" t="s">
        <v>2801</v>
      </c>
    </row>
    <row r="83" spans="2:10" x14ac:dyDescent="0.2">
      <c r="B83" s="61">
        <v>702780</v>
      </c>
      <c r="C83" s="62" t="s">
        <v>2434</v>
      </c>
      <c r="D83" s="80" t="str">
        <f t="shared" si="3"/>
        <v>Moneybarn No. 1 Limited</v>
      </c>
      <c r="E83" s="62" t="s">
        <v>218</v>
      </c>
      <c r="F83" s="64" t="s">
        <v>2413</v>
      </c>
      <c r="G83" s="49">
        <v>1988</v>
      </c>
      <c r="H83" s="49">
        <v>1992</v>
      </c>
      <c r="I83" s="65">
        <v>0.29417670682730923</v>
      </c>
      <c r="J83" s="53" t="s">
        <v>2898</v>
      </c>
    </row>
    <row r="84" spans="2:10" x14ac:dyDescent="0.2">
      <c r="B84" s="61">
        <v>673214</v>
      </c>
      <c r="C84" s="62" t="s">
        <v>237</v>
      </c>
      <c r="D84" s="80" t="str">
        <f t="shared" si="3"/>
        <v>MYJAR Limited</v>
      </c>
      <c r="E84" s="62" t="s">
        <v>218</v>
      </c>
      <c r="F84" s="64" t="s">
        <v>2433</v>
      </c>
      <c r="G84" s="49">
        <v>1127</v>
      </c>
      <c r="H84" s="49">
        <v>1208</v>
      </c>
      <c r="I84" s="65">
        <v>0.29884105960264901</v>
      </c>
      <c r="J84" s="53" t="s">
        <v>2905</v>
      </c>
    </row>
    <row r="85" spans="2:10" x14ac:dyDescent="0.2">
      <c r="B85" s="61">
        <v>121878</v>
      </c>
      <c r="C85" s="62" t="s">
        <v>124</v>
      </c>
      <c r="D85" s="80" t="str">
        <f t="shared" si="3"/>
        <v>National Westminster Bank Plc</v>
      </c>
      <c r="E85" s="62" t="s">
        <v>218</v>
      </c>
      <c r="F85" s="64" t="s">
        <v>2413</v>
      </c>
      <c r="G85" s="49">
        <v>5518</v>
      </c>
      <c r="H85" s="49">
        <v>5610</v>
      </c>
      <c r="I85" s="65">
        <v>0.72103386809269165</v>
      </c>
      <c r="J85" s="53" t="s">
        <v>2805</v>
      </c>
    </row>
    <row r="86" spans="2:10" x14ac:dyDescent="0.2">
      <c r="B86" s="61">
        <v>106078</v>
      </c>
      <c r="C86" s="62" t="s">
        <v>125</v>
      </c>
      <c r="D86" s="80" t="str">
        <f t="shared" si="3"/>
        <v>Nationwide Building Society</v>
      </c>
      <c r="E86" s="62" t="s">
        <v>218</v>
      </c>
      <c r="F86" s="64" t="s">
        <v>2435</v>
      </c>
      <c r="G86" s="49">
        <v>1093</v>
      </c>
      <c r="H86" s="49">
        <v>1151</v>
      </c>
      <c r="I86" s="65">
        <v>0.53866203301476978</v>
      </c>
      <c r="J86" s="53" t="s">
        <v>2806</v>
      </c>
    </row>
    <row r="87" spans="2:10" x14ac:dyDescent="0.2">
      <c r="B87" s="61">
        <v>690292</v>
      </c>
      <c r="C87" s="94" t="s">
        <v>219</v>
      </c>
      <c r="D87" s="95" t="str">
        <f t="shared" si="3"/>
        <v>NewDay Ltd</v>
      </c>
      <c r="E87" s="62" t="s">
        <v>218</v>
      </c>
      <c r="F87" s="64" t="s">
        <v>2413</v>
      </c>
      <c r="G87" s="49">
        <v>21267</v>
      </c>
      <c r="H87" s="49">
        <v>21402</v>
      </c>
      <c r="I87" s="65">
        <v>0.38136622745537802</v>
      </c>
      <c r="J87" s="53" t="s">
        <v>2930</v>
      </c>
    </row>
    <row r="88" spans="2:10" x14ac:dyDescent="0.2">
      <c r="B88" s="61">
        <v>707578</v>
      </c>
      <c r="C88" s="62" t="s">
        <v>2436</v>
      </c>
      <c r="D88" s="80" t="str">
        <f t="shared" si="3"/>
        <v>Next Retail Limited</v>
      </c>
      <c r="E88" s="62" t="s">
        <v>2441</v>
      </c>
      <c r="F88" s="64" t="s">
        <v>2437</v>
      </c>
      <c r="G88" s="49">
        <v>9144</v>
      </c>
      <c r="H88" s="49">
        <v>9086</v>
      </c>
      <c r="I88" s="65">
        <v>0.19744662117543474</v>
      </c>
      <c r="J88" s="53" t="s">
        <v>2886</v>
      </c>
    </row>
    <row r="89" spans="2:10" x14ac:dyDescent="0.2">
      <c r="B89" s="61">
        <v>122261</v>
      </c>
      <c r="C89" s="62" t="s">
        <v>126</v>
      </c>
      <c r="D89" s="80" t="str">
        <f t="shared" si="3"/>
        <v>Northern Bank Limited</v>
      </c>
      <c r="E89" s="62" t="s">
        <v>218</v>
      </c>
      <c r="F89" s="64" t="s">
        <v>2413</v>
      </c>
      <c r="G89" s="49">
        <v>50</v>
      </c>
      <c r="H89" s="49">
        <v>42</v>
      </c>
      <c r="I89" s="65">
        <v>4.7619047619047616E-2</v>
      </c>
      <c r="J89" s="53" t="s">
        <v>2807</v>
      </c>
    </row>
    <row r="90" spans="2:10" x14ac:dyDescent="0.2">
      <c r="B90" s="61">
        <v>718097</v>
      </c>
      <c r="C90" s="62" t="s">
        <v>122</v>
      </c>
      <c r="D90" s="80" t="str">
        <f t="shared" si="3"/>
        <v>NRAM Limited</v>
      </c>
      <c r="E90" s="62" t="s">
        <v>218</v>
      </c>
      <c r="F90" s="64" t="s">
        <v>2424</v>
      </c>
      <c r="G90" s="49">
        <v>38</v>
      </c>
      <c r="H90" s="49">
        <v>46</v>
      </c>
      <c r="I90" s="65">
        <v>0.15217391304347827</v>
      </c>
      <c r="J90" s="53" t="s">
        <v>2803</v>
      </c>
    </row>
    <row r="91" spans="2:10" x14ac:dyDescent="0.2">
      <c r="B91" s="61">
        <v>302961</v>
      </c>
      <c r="C91" s="62" t="s">
        <v>2397</v>
      </c>
      <c r="D91" s="80" t="str">
        <f t="shared" si="3"/>
        <v>One Call Insurance Services Limited</v>
      </c>
      <c r="E91" s="62" t="s">
        <v>218</v>
      </c>
      <c r="F91" s="64" t="s">
        <v>2438</v>
      </c>
      <c r="G91" s="49">
        <v>9</v>
      </c>
      <c r="H91" s="49">
        <v>9</v>
      </c>
      <c r="I91" s="65">
        <v>1</v>
      </c>
      <c r="J91" s="53" t="s">
        <v>2811</v>
      </c>
    </row>
    <row r="92" spans="2:10" x14ac:dyDescent="0.2">
      <c r="B92" s="61">
        <v>530504</v>
      </c>
      <c r="C92" s="62" t="s">
        <v>129</v>
      </c>
      <c r="D92" s="80" t="str">
        <f t="shared" si="3"/>
        <v>OneSavings Bank Plc</v>
      </c>
      <c r="E92" s="62" t="s">
        <v>218</v>
      </c>
      <c r="F92" s="64" t="s">
        <v>2413</v>
      </c>
      <c r="G92" s="49">
        <v>19</v>
      </c>
      <c r="H92" s="49">
        <v>19</v>
      </c>
      <c r="I92" s="65">
        <v>0.47368421052631576</v>
      </c>
      <c r="J92" s="53" t="s">
        <v>2812</v>
      </c>
    </row>
    <row r="93" spans="2:10" x14ac:dyDescent="0.2">
      <c r="B93" s="61">
        <v>707521</v>
      </c>
      <c r="C93" s="62" t="s">
        <v>132</v>
      </c>
      <c r="D93" s="80" t="str">
        <f t="shared" si="3"/>
        <v>Paragon Finance PLC</v>
      </c>
      <c r="E93" s="62" t="s">
        <v>218</v>
      </c>
      <c r="F93" s="64" t="s">
        <v>2424</v>
      </c>
      <c r="G93" s="49">
        <v>907</v>
      </c>
      <c r="H93" s="49">
        <v>894</v>
      </c>
      <c r="I93" s="65">
        <v>0.26174496644295303</v>
      </c>
      <c r="J93" s="53" t="s">
        <v>2815</v>
      </c>
    </row>
    <row r="94" spans="2:10" x14ac:dyDescent="0.2">
      <c r="B94" s="61">
        <v>673310</v>
      </c>
      <c r="C94" s="62" t="s">
        <v>232</v>
      </c>
      <c r="D94" s="80" t="str">
        <f t="shared" si="3"/>
        <v>PDL Finance Limited</v>
      </c>
      <c r="E94" s="62" t="s">
        <v>218</v>
      </c>
      <c r="F94" s="64" t="s">
        <v>2413</v>
      </c>
      <c r="G94" s="49">
        <v>820</v>
      </c>
      <c r="H94" s="49">
        <v>809</v>
      </c>
      <c r="I94" s="65">
        <v>0.45364647713226203</v>
      </c>
      <c r="J94" s="53" t="s">
        <v>2911</v>
      </c>
    </row>
    <row r="95" spans="2:10" x14ac:dyDescent="0.2">
      <c r="B95" s="61">
        <v>718645</v>
      </c>
      <c r="C95" s="62" t="s">
        <v>235</v>
      </c>
      <c r="D95" s="80" t="str">
        <f t="shared" si="3"/>
        <v>PRA Group (UK) Limited</v>
      </c>
      <c r="E95" s="62" t="s">
        <v>218</v>
      </c>
      <c r="F95" s="64" t="s">
        <v>2413</v>
      </c>
      <c r="G95" s="49">
        <v>2596</v>
      </c>
      <c r="H95" s="49">
        <v>2648</v>
      </c>
      <c r="I95" s="65">
        <v>0.36631419939577037</v>
      </c>
      <c r="J95" s="53" t="s">
        <v>2894</v>
      </c>
    </row>
    <row r="96" spans="2:10" x14ac:dyDescent="0.2">
      <c r="B96" s="61">
        <v>660010</v>
      </c>
      <c r="C96" s="62" t="s">
        <v>131</v>
      </c>
      <c r="D96" s="80" t="str">
        <f t="shared" si="3"/>
        <v>PSA Finance UK Limited</v>
      </c>
      <c r="E96" s="62" t="s">
        <v>218</v>
      </c>
      <c r="F96" s="64" t="s">
        <v>2413</v>
      </c>
      <c r="G96" s="49">
        <v>2954</v>
      </c>
      <c r="H96" s="49">
        <v>2854</v>
      </c>
      <c r="I96" s="65">
        <v>0.33742116327960758</v>
      </c>
      <c r="J96" s="53" t="s">
        <v>2814</v>
      </c>
    </row>
    <row r="97" spans="2:10" x14ac:dyDescent="0.2">
      <c r="B97" s="61">
        <v>529506</v>
      </c>
      <c r="C97" s="62" t="s">
        <v>140</v>
      </c>
      <c r="D97" s="80" t="str">
        <f t="shared" si="3"/>
        <v>Qmetric Group Limited</v>
      </c>
      <c r="E97" s="62" t="s">
        <v>218</v>
      </c>
      <c r="F97" s="64" t="s">
        <v>2424</v>
      </c>
      <c r="G97" s="49">
        <v>4</v>
      </c>
      <c r="H97" s="49">
        <v>4</v>
      </c>
      <c r="I97" s="65">
        <v>0.5</v>
      </c>
      <c r="J97" s="53" t="s">
        <v>2822</v>
      </c>
    </row>
    <row r="98" spans="2:10" x14ac:dyDescent="0.2">
      <c r="B98" s="61">
        <v>161302</v>
      </c>
      <c r="C98" s="62" t="s">
        <v>141</v>
      </c>
      <c r="D98" s="80" t="str">
        <f t="shared" si="3"/>
        <v>R. Raphael &amp; Sons Plc</v>
      </c>
      <c r="E98" s="62" t="s">
        <v>218</v>
      </c>
      <c r="F98" s="64" t="s">
        <v>2430</v>
      </c>
      <c r="G98" s="49">
        <v>162</v>
      </c>
      <c r="H98" s="49">
        <v>166</v>
      </c>
      <c r="I98" s="65">
        <v>0.33734939759036142</v>
      </c>
      <c r="J98" s="53" t="s">
        <v>2823</v>
      </c>
    </row>
    <row r="99" spans="2:10" x14ac:dyDescent="0.2">
      <c r="B99" s="61">
        <v>312330</v>
      </c>
      <c r="C99" s="62" t="s">
        <v>239</v>
      </c>
      <c r="D99" s="80" t="str">
        <f t="shared" si="3"/>
        <v>RCI Financial Services Limited</v>
      </c>
      <c r="E99" s="62" t="s">
        <v>218</v>
      </c>
      <c r="F99" s="64" t="s">
        <v>2413</v>
      </c>
      <c r="G99" s="49">
        <v>793</v>
      </c>
      <c r="H99" s="49">
        <v>705</v>
      </c>
      <c r="I99" s="65">
        <v>0.32907801418439714</v>
      </c>
      <c r="J99" s="53" t="s">
        <v>2914</v>
      </c>
    </row>
    <row r="100" spans="2:10" x14ac:dyDescent="0.2">
      <c r="B100" s="61">
        <v>184514</v>
      </c>
      <c r="C100" s="62" t="s">
        <v>146</v>
      </c>
      <c r="D100" s="80" t="str">
        <f t="shared" si="3"/>
        <v>Sainsbury's Bank Plc</v>
      </c>
      <c r="E100" s="62" t="s">
        <v>218</v>
      </c>
      <c r="F100" s="64" t="s">
        <v>2430</v>
      </c>
      <c r="G100" s="49">
        <v>1384</v>
      </c>
      <c r="H100" s="49">
        <v>1388</v>
      </c>
      <c r="I100" s="65">
        <v>0.75504322766570608</v>
      </c>
      <c r="J100" s="53" t="s">
        <v>2828</v>
      </c>
    </row>
    <row r="101" spans="2:10" x14ac:dyDescent="0.2">
      <c r="B101" s="61">
        <v>444327</v>
      </c>
      <c r="C101" s="62" t="s">
        <v>236</v>
      </c>
      <c r="D101" s="80" t="str">
        <f t="shared" si="3"/>
        <v>Santander Consumer (UK) Plc</v>
      </c>
      <c r="E101" s="62" t="s">
        <v>218</v>
      </c>
      <c r="F101" s="64" t="s">
        <v>2413</v>
      </c>
      <c r="G101" s="49">
        <v>1155</v>
      </c>
      <c r="H101" s="49">
        <v>1103</v>
      </c>
      <c r="I101" s="65">
        <v>0.50770625566636451</v>
      </c>
      <c r="J101" s="53" t="s">
        <v>2904</v>
      </c>
    </row>
    <row r="102" spans="2:10" x14ac:dyDescent="0.2">
      <c r="B102" s="61">
        <v>106054</v>
      </c>
      <c r="C102" s="62" t="s">
        <v>148</v>
      </c>
      <c r="D102" s="80" t="str">
        <f t="shared" si="3"/>
        <v>Santander UK Plc</v>
      </c>
      <c r="E102" s="62" t="s">
        <v>218</v>
      </c>
      <c r="F102" s="64" t="s">
        <v>2413</v>
      </c>
      <c r="G102" s="49">
        <v>2517</v>
      </c>
      <c r="H102" s="49">
        <v>2529</v>
      </c>
      <c r="I102" s="65">
        <v>0.53459865559509689</v>
      </c>
      <c r="J102" s="53" t="s">
        <v>2829</v>
      </c>
    </row>
    <row r="103" spans="2:10" x14ac:dyDescent="0.2">
      <c r="B103" s="61">
        <v>204550</v>
      </c>
      <c r="C103" s="62" t="s">
        <v>151</v>
      </c>
      <c r="D103" s="80" t="str">
        <f t="shared" si="3"/>
        <v>Secure Trust Bank Plc</v>
      </c>
      <c r="E103" s="62" t="s">
        <v>218</v>
      </c>
      <c r="F103" s="64" t="s">
        <v>2413</v>
      </c>
      <c r="G103" s="49">
        <v>5102</v>
      </c>
      <c r="H103" s="49">
        <v>5469</v>
      </c>
      <c r="I103" s="65">
        <v>0.55677454744925947</v>
      </c>
      <c r="J103" s="53" t="s">
        <v>2833</v>
      </c>
    </row>
    <row r="104" spans="2:10" x14ac:dyDescent="0.2">
      <c r="B104" s="61">
        <v>204574</v>
      </c>
      <c r="C104" s="62" t="s">
        <v>153</v>
      </c>
      <c r="D104" s="80" t="str">
        <f t="shared" si="3"/>
        <v>Shawbrook Bank Limited</v>
      </c>
      <c r="E104" s="62" t="s">
        <v>218</v>
      </c>
      <c r="F104" s="64" t="s">
        <v>2413</v>
      </c>
      <c r="G104" s="49">
        <v>920</v>
      </c>
      <c r="H104" s="49">
        <v>781</v>
      </c>
      <c r="I104" s="65">
        <v>0.25224071702944945</v>
      </c>
      <c r="J104" s="53" t="s">
        <v>2929</v>
      </c>
    </row>
    <row r="105" spans="2:10" x14ac:dyDescent="0.2">
      <c r="B105" s="61">
        <v>312190</v>
      </c>
      <c r="C105" s="62" t="s">
        <v>154</v>
      </c>
      <c r="D105" s="80" t="str">
        <f t="shared" si="3"/>
        <v>Shop Direct Finance Company Limited</v>
      </c>
      <c r="E105" s="62" t="s">
        <v>218</v>
      </c>
      <c r="F105" s="64" t="s">
        <v>2413</v>
      </c>
      <c r="G105" s="49">
        <v>29111</v>
      </c>
      <c r="H105" s="49">
        <v>30907</v>
      </c>
      <c r="I105" s="65">
        <v>0.62309509172679334</v>
      </c>
      <c r="J105" s="53" t="s">
        <v>2907</v>
      </c>
    </row>
    <row r="106" spans="2:10" x14ac:dyDescent="0.2">
      <c r="B106" s="61">
        <v>741747</v>
      </c>
      <c r="C106" s="62" t="s">
        <v>2439</v>
      </c>
      <c r="D106" s="80" t="str">
        <f t="shared" si="3"/>
        <v>STARTLINE MOTOR FINANCE LIMITED</v>
      </c>
      <c r="E106" s="62" t="s">
        <v>218</v>
      </c>
      <c r="F106" s="64" t="s">
        <v>2413</v>
      </c>
      <c r="G106" s="49">
        <v>646</v>
      </c>
      <c r="H106" s="49">
        <v>634</v>
      </c>
      <c r="I106" s="65">
        <v>0.34384858044164041</v>
      </c>
      <c r="J106" s="53" t="s">
        <v>2915</v>
      </c>
    </row>
    <row r="107" spans="2:10" x14ac:dyDescent="0.2">
      <c r="B107" s="61">
        <v>110481</v>
      </c>
      <c r="C107" s="62" t="s">
        <v>164</v>
      </c>
      <c r="D107" s="80" t="str">
        <f t="shared" si="3"/>
        <v>Sun Life Assurance Company of Canada (U.K.) Limited</v>
      </c>
      <c r="E107" s="62" t="s">
        <v>218</v>
      </c>
      <c r="F107" s="64" t="s">
        <v>2413</v>
      </c>
      <c r="G107" s="49">
        <v>1</v>
      </c>
      <c r="H107" s="49">
        <v>1</v>
      </c>
      <c r="I107" s="65">
        <v>0</v>
      </c>
      <c r="J107" s="53" t="s">
        <v>2846</v>
      </c>
    </row>
    <row r="108" spans="2:10" x14ac:dyDescent="0.2">
      <c r="B108" s="61">
        <v>309599</v>
      </c>
      <c r="C108" s="62" t="s">
        <v>166</v>
      </c>
      <c r="D108" s="80" t="str">
        <f t="shared" si="3"/>
        <v>Swinton Group Ltd</v>
      </c>
      <c r="E108" s="62" t="s">
        <v>218</v>
      </c>
      <c r="F108" s="64" t="s">
        <v>2413</v>
      </c>
      <c r="G108" s="49">
        <v>4452</v>
      </c>
      <c r="H108" s="49">
        <v>4526</v>
      </c>
      <c r="I108" s="65">
        <v>0.46730004418912946</v>
      </c>
      <c r="J108" s="53" t="s">
        <v>2909</v>
      </c>
    </row>
    <row r="109" spans="2:10" x14ac:dyDescent="0.2">
      <c r="B109" s="61">
        <v>718822</v>
      </c>
      <c r="C109" s="62" t="s">
        <v>229</v>
      </c>
      <c r="D109" s="80" t="str">
        <f t="shared" si="3"/>
        <v>Telefonica UK Limited</v>
      </c>
      <c r="E109" s="62" t="s">
        <v>218</v>
      </c>
      <c r="F109" s="64" t="s">
        <v>2413</v>
      </c>
      <c r="G109" s="49">
        <v>4994</v>
      </c>
      <c r="H109" s="49">
        <v>4921</v>
      </c>
      <c r="I109" s="65">
        <v>0.57183499288762452</v>
      </c>
      <c r="J109" s="53" t="s">
        <v>2889</v>
      </c>
    </row>
    <row r="110" spans="2:10" x14ac:dyDescent="0.2">
      <c r="B110" s="61">
        <v>186022</v>
      </c>
      <c r="C110" s="62" t="s">
        <v>170</v>
      </c>
      <c r="D110" s="80" t="str">
        <f t="shared" ref="D110:D126" si="4">HYPERLINK(J110,C110)</f>
        <v>Tesco Personal Finance PLC</v>
      </c>
      <c r="E110" s="62" t="s">
        <v>218</v>
      </c>
      <c r="F110" s="64" t="s">
        <v>2430</v>
      </c>
      <c r="G110" s="49">
        <v>1117</v>
      </c>
      <c r="H110" s="49">
        <v>1106</v>
      </c>
      <c r="I110" s="65">
        <v>0.59493670886075944</v>
      </c>
      <c r="J110" s="53" t="s">
        <v>2852</v>
      </c>
    </row>
    <row r="111" spans="2:10" x14ac:dyDescent="0.2">
      <c r="B111" s="61">
        <v>121882</v>
      </c>
      <c r="C111" s="62" t="s">
        <v>2280</v>
      </c>
      <c r="D111" s="80" t="str">
        <f t="shared" si="4"/>
        <v xml:space="preserve">Royal Bank of Scotland Plc, The </v>
      </c>
      <c r="E111" s="62" t="s">
        <v>218</v>
      </c>
      <c r="F111" s="64" t="s">
        <v>2413</v>
      </c>
      <c r="G111" s="49">
        <v>1991</v>
      </c>
      <c r="H111" s="49">
        <v>1947</v>
      </c>
      <c r="I111" s="65">
        <v>0.70570107858243447</v>
      </c>
      <c r="J111" s="53" t="s">
        <v>2861</v>
      </c>
    </row>
    <row r="112" spans="2:10" x14ac:dyDescent="0.2">
      <c r="B112" s="61">
        <v>117672</v>
      </c>
      <c r="C112" s="62" t="s">
        <v>2281</v>
      </c>
      <c r="D112" s="80" t="str">
        <f t="shared" si="4"/>
        <v xml:space="preserve">Royal London Mutual Insurance Society Limited, The </v>
      </c>
      <c r="E112" s="62" t="s">
        <v>218</v>
      </c>
      <c r="F112" s="64" t="s">
        <v>2413</v>
      </c>
      <c r="G112" s="49">
        <v>10</v>
      </c>
      <c r="H112" s="49">
        <v>10</v>
      </c>
      <c r="I112" s="65">
        <v>0.1</v>
      </c>
      <c r="J112" s="53" t="s">
        <v>2862</v>
      </c>
    </row>
    <row r="113" spans="2:10" x14ac:dyDescent="0.2">
      <c r="B113" s="61">
        <v>313250</v>
      </c>
      <c r="C113" s="62" t="s">
        <v>173</v>
      </c>
      <c r="D113" s="80" t="str">
        <f t="shared" si="4"/>
        <v>Towergate Underwriting Group Limited</v>
      </c>
      <c r="E113" s="62" t="s">
        <v>218</v>
      </c>
      <c r="F113" s="64" t="s">
        <v>2413</v>
      </c>
      <c r="G113" s="49">
        <v>7</v>
      </c>
      <c r="H113" s="49">
        <v>7</v>
      </c>
      <c r="I113" s="65">
        <v>0.7142857142857143</v>
      </c>
      <c r="J113" s="53" t="s">
        <v>2863</v>
      </c>
    </row>
    <row r="114" spans="2:10" x14ac:dyDescent="0.2">
      <c r="B114" s="61">
        <v>310226</v>
      </c>
      <c r="C114" s="62" t="s">
        <v>2409</v>
      </c>
      <c r="D114" s="80" t="str">
        <f t="shared" si="4"/>
        <v>Toyota Financial Services (UK) Plc</v>
      </c>
      <c r="E114" s="62" t="s">
        <v>218</v>
      </c>
      <c r="F114" s="64" t="s">
        <v>2424</v>
      </c>
      <c r="G114" s="49">
        <v>220</v>
      </c>
      <c r="H114" s="49">
        <v>205</v>
      </c>
      <c r="I114" s="65">
        <v>0.39512195121951221</v>
      </c>
      <c r="J114" s="53" t="s">
        <v>2864</v>
      </c>
    </row>
    <row r="115" spans="2:10" x14ac:dyDescent="0.2">
      <c r="B115" s="61">
        <v>191240</v>
      </c>
      <c r="C115" s="62" t="s">
        <v>168</v>
      </c>
      <c r="D115" s="80" t="str">
        <f t="shared" si="4"/>
        <v>TSB Bank plc</v>
      </c>
      <c r="E115" s="62" t="s">
        <v>218</v>
      </c>
      <c r="F115" s="64" t="s">
        <v>2413</v>
      </c>
      <c r="G115" s="49">
        <v>1103</v>
      </c>
      <c r="H115" s="49">
        <v>1077</v>
      </c>
      <c r="I115" s="65">
        <v>0.56731662024141127</v>
      </c>
      <c r="J115" s="53" t="s">
        <v>2850</v>
      </c>
    </row>
    <row r="116" spans="2:10" x14ac:dyDescent="0.2">
      <c r="B116" s="61">
        <v>202810</v>
      </c>
      <c r="C116" s="62" t="s">
        <v>174</v>
      </c>
      <c r="D116" s="80" t="str">
        <f t="shared" si="4"/>
        <v>U K Insurance Limited</v>
      </c>
      <c r="E116" s="62" t="s">
        <v>218</v>
      </c>
      <c r="F116" s="64" t="s">
        <v>2413</v>
      </c>
      <c r="G116" s="49">
        <v>27</v>
      </c>
      <c r="H116" s="49">
        <v>29</v>
      </c>
      <c r="I116" s="65">
        <v>0.34482758620689657</v>
      </c>
      <c r="J116" s="53" t="s">
        <v>2864</v>
      </c>
    </row>
    <row r="117" spans="2:10" x14ac:dyDescent="0.2">
      <c r="B117" s="61">
        <v>122315</v>
      </c>
      <c r="C117" s="62" t="s">
        <v>176</v>
      </c>
      <c r="D117" s="80" t="str">
        <f t="shared" si="4"/>
        <v>Ulster Bank Ltd</v>
      </c>
      <c r="E117" s="62" t="s">
        <v>218</v>
      </c>
      <c r="F117" s="64" t="s">
        <v>2413</v>
      </c>
      <c r="G117" s="49">
        <v>107</v>
      </c>
      <c r="H117" s="49">
        <v>104</v>
      </c>
      <c r="I117" s="65">
        <v>0.67307692307692313</v>
      </c>
      <c r="J117" s="53" t="s">
        <v>2866</v>
      </c>
    </row>
    <row r="118" spans="2:10" x14ac:dyDescent="0.2">
      <c r="B118" s="61">
        <v>673545</v>
      </c>
      <c r="C118" s="62" t="s">
        <v>2440</v>
      </c>
      <c r="D118" s="80" t="str">
        <f t="shared" si="4"/>
        <v>Uncle Buck Finance LLP</v>
      </c>
      <c r="E118" s="62" t="s">
        <v>2441</v>
      </c>
      <c r="F118" s="64" t="s">
        <v>2415</v>
      </c>
      <c r="G118" s="49">
        <v>1339</v>
      </c>
      <c r="H118" s="49">
        <v>1504</v>
      </c>
      <c r="I118" s="65">
        <v>0.16755319148936171</v>
      </c>
      <c r="J118" s="53" t="s">
        <v>2901</v>
      </c>
    </row>
    <row r="119" spans="2:10" x14ac:dyDescent="0.2">
      <c r="B119" s="61">
        <v>221156</v>
      </c>
      <c r="C119" s="62" t="s">
        <v>178</v>
      </c>
      <c r="D119" s="80" t="str">
        <f t="shared" si="4"/>
        <v>Vanquis Bank Limited</v>
      </c>
      <c r="E119" s="62" t="s">
        <v>218</v>
      </c>
      <c r="F119" s="64" t="s">
        <v>2413</v>
      </c>
      <c r="G119" s="49">
        <v>176</v>
      </c>
      <c r="H119" s="49">
        <v>193</v>
      </c>
      <c r="I119" s="65">
        <v>0.20207253886010362</v>
      </c>
      <c r="J119" s="53" t="s">
        <v>2868</v>
      </c>
    </row>
    <row r="120" spans="2:10" x14ac:dyDescent="0.2">
      <c r="B120" s="61">
        <v>626215</v>
      </c>
      <c r="C120" s="62" t="s">
        <v>224</v>
      </c>
      <c r="D120" s="80" t="str">
        <f t="shared" si="4"/>
        <v>Virgin Media Mobile Finance Limited</v>
      </c>
      <c r="E120" s="62" t="s">
        <v>218</v>
      </c>
      <c r="F120" s="64" t="s">
        <v>2413</v>
      </c>
      <c r="G120" s="49">
        <v>7720</v>
      </c>
      <c r="H120" s="49">
        <v>7599</v>
      </c>
      <c r="I120" s="65">
        <v>0.42360836952230557</v>
      </c>
      <c r="J120" s="53" t="s">
        <v>2887</v>
      </c>
    </row>
    <row r="121" spans="2:10" x14ac:dyDescent="0.2">
      <c r="B121" s="61">
        <v>311988</v>
      </c>
      <c r="C121" s="62" t="s">
        <v>181</v>
      </c>
      <c r="D121" s="80" t="str">
        <f t="shared" si="4"/>
        <v>Volkswagen Financial Services (UK) Limited</v>
      </c>
      <c r="E121" s="62" t="s">
        <v>218</v>
      </c>
      <c r="F121" s="64" t="s">
        <v>2413</v>
      </c>
      <c r="G121" s="49">
        <v>8146</v>
      </c>
      <c r="H121" s="49">
        <v>7564</v>
      </c>
      <c r="I121" s="65">
        <v>0.49457958751983078</v>
      </c>
      <c r="J121" s="53" t="s">
        <v>2908</v>
      </c>
    </row>
    <row r="122" spans="2:10" x14ac:dyDescent="0.2">
      <c r="B122" s="61">
        <v>671454</v>
      </c>
      <c r="C122" s="62" t="s">
        <v>221</v>
      </c>
      <c r="D122" s="80" t="str">
        <f t="shared" si="4"/>
        <v>WDFC UK Limited</v>
      </c>
      <c r="E122" s="62" t="s">
        <v>218</v>
      </c>
      <c r="F122" s="64" t="s">
        <v>2413</v>
      </c>
      <c r="G122" s="49">
        <v>11804</v>
      </c>
      <c r="H122" s="49">
        <v>11516</v>
      </c>
      <c r="I122" s="65">
        <v>0.41003820771101079</v>
      </c>
      <c r="J122" s="53" t="s">
        <v>2884</v>
      </c>
    </row>
    <row r="123" spans="2:10" x14ac:dyDescent="0.2">
      <c r="B123" s="61">
        <v>688858</v>
      </c>
      <c r="C123" s="62" t="s">
        <v>244</v>
      </c>
      <c r="D123" s="80" t="str">
        <f t="shared" si="4"/>
        <v>Wescot Credit Services Limited</v>
      </c>
      <c r="E123" s="62" t="s">
        <v>218</v>
      </c>
      <c r="F123" s="64" t="s">
        <v>2430</v>
      </c>
      <c r="G123" s="49">
        <v>1801</v>
      </c>
      <c r="H123" s="49">
        <v>1805</v>
      </c>
      <c r="I123" s="65">
        <v>0.28033240997229919</v>
      </c>
      <c r="J123" s="53" t="s">
        <v>2899</v>
      </c>
    </row>
    <row r="124" spans="2:10" x14ac:dyDescent="0.2">
      <c r="B124" s="61">
        <v>313348</v>
      </c>
      <c r="C124" s="62" t="s">
        <v>185</v>
      </c>
      <c r="D124" s="80" t="str">
        <f t="shared" si="4"/>
        <v>Xbridge Limited</v>
      </c>
      <c r="E124" s="62" t="s">
        <v>218</v>
      </c>
      <c r="F124" s="64" t="s">
        <v>2413</v>
      </c>
      <c r="G124" s="49">
        <v>8</v>
      </c>
      <c r="H124" s="49">
        <v>8</v>
      </c>
      <c r="I124" s="65">
        <v>0.625</v>
      </c>
      <c r="J124" s="53" t="s">
        <v>2873</v>
      </c>
    </row>
    <row r="125" spans="2:10" x14ac:dyDescent="0.2">
      <c r="B125" s="61">
        <v>475572</v>
      </c>
      <c r="C125" s="62" t="s">
        <v>188</v>
      </c>
      <c r="D125" s="80" t="str">
        <f t="shared" si="4"/>
        <v>Zenith Marque Insurance Services Limited</v>
      </c>
      <c r="E125" s="62" t="s">
        <v>218</v>
      </c>
      <c r="F125" s="64" t="s">
        <v>2413</v>
      </c>
      <c r="G125" s="49">
        <v>9</v>
      </c>
      <c r="H125" s="49">
        <v>9</v>
      </c>
      <c r="I125" s="65">
        <v>0.66666666666666663</v>
      </c>
      <c r="J125" s="53" t="s">
        <v>2876</v>
      </c>
    </row>
    <row r="126" spans="2:10" x14ac:dyDescent="0.2">
      <c r="B126" s="61">
        <v>203093</v>
      </c>
      <c r="C126" s="62" t="s">
        <v>190</v>
      </c>
      <c r="D126" s="80" t="str">
        <f t="shared" si="4"/>
        <v>Zurich Insurance PLC</v>
      </c>
      <c r="E126" s="62" t="s">
        <v>218</v>
      </c>
      <c r="F126" s="64" t="s">
        <v>2413</v>
      </c>
      <c r="G126" s="49">
        <v>13</v>
      </c>
      <c r="H126" s="49">
        <v>13</v>
      </c>
      <c r="I126" s="65">
        <v>0.61538461538461542</v>
      </c>
      <c r="J126" s="53" t="s">
        <v>2878</v>
      </c>
    </row>
    <row r="127" spans="2:10" x14ac:dyDescent="0.2">
      <c r="H127" s="32"/>
      <c r="I127" s="32"/>
      <c r="J127" s="32"/>
    </row>
    <row r="128" spans="2:10" x14ac:dyDescent="0.2">
      <c r="H128" s="32"/>
      <c r="I128" s="32"/>
      <c r="J128" s="32"/>
    </row>
    <row r="129" spans="8:10" x14ac:dyDescent="0.2">
      <c r="H129" s="32"/>
      <c r="I129" s="32"/>
      <c r="J129" s="32"/>
    </row>
    <row r="130" spans="8:10" x14ac:dyDescent="0.2">
      <c r="H130" s="32"/>
      <c r="I130" s="32"/>
      <c r="J130" s="32"/>
    </row>
    <row r="131" spans="8:10" x14ac:dyDescent="0.2">
      <c r="H131" s="32"/>
      <c r="I131" s="32"/>
      <c r="J131" s="32"/>
    </row>
    <row r="132" spans="8:10" x14ac:dyDescent="0.2">
      <c r="H132" s="32"/>
      <c r="I132" s="32"/>
      <c r="J132" s="32"/>
    </row>
    <row r="133" spans="8:10" x14ac:dyDescent="0.2">
      <c r="H133" s="32"/>
      <c r="I133" s="32"/>
      <c r="J133" s="32"/>
    </row>
    <row r="134" spans="8:10" x14ac:dyDescent="0.2">
      <c r="H134" s="32"/>
      <c r="I134" s="32"/>
      <c r="J134" s="32"/>
    </row>
    <row r="135" spans="8:10" x14ac:dyDescent="0.2">
      <c r="H135" s="32"/>
      <c r="I135" s="32"/>
      <c r="J135" s="32"/>
    </row>
    <row r="136" spans="8:10" x14ac:dyDescent="0.2">
      <c r="H136" s="32"/>
      <c r="I136" s="32"/>
      <c r="J136" s="32"/>
    </row>
    <row r="137" spans="8:10" x14ac:dyDescent="0.2">
      <c r="H137" s="32"/>
      <c r="I137" s="32"/>
      <c r="J137" s="32"/>
    </row>
    <row r="138" spans="8:10" x14ac:dyDescent="0.2">
      <c r="H138" s="32"/>
      <c r="I138" s="32"/>
      <c r="J138" s="32"/>
    </row>
    <row r="139" spans="8:10" x14ac:dyDescent="0.2">
      <c r="H139" s="32"/>
      <c r="I139" s="32"/>
      <c r="J139" s="32"/>
    </row>
    <row r="140" spans="8:10" x14ac:dyDescent="0.2">
      <c r="H140" s="32"/>
      <c r="I140" s="32"/>
      <c r="J140" s="32"/>
    </row>
    <row r="141" spans="8:10" x14ac:dyDescent="0.2">
      <c r="H141" s="32"/>
      <c r="I141" s="32"/>
      <c r="J141" s="32"/>
    </row>
    <row r="142" spans="8:10" x14ac:dyDescent="0.2">
      <c r="H142" s="32"/>
      <c r="I142" s="32"/>
      <c r="J142" s="32"/>
    </row>
    <row r="143" spans="8:10" x14ac:dyDescent="0.2">
      <c r="H143" s="32"/>
      <c r="I143" s="32"/>
      <c r="J143" s="32"/>
    </row>
    <row r="144" spans="8:10" x14ac:dyDescent="0.2">
      <c r="H144" s="32"/>
      <c r="I144" s="32"/>
      <c r="J144" s="32"/>
    </row>
    <row r="145" spans="8:10" x14ac:dyDescent="0.2">
      <c r="H145" s="32"/>
      <c r="I145" s="32"/>
      <c r="J145" s="32"/>
    </row>
    <row r="146" spans="8:10" x14ac:dyDescent="0.2">
      <c r="H146" s="32"/>
      <c r="I146" s="32"/>
      <c r="J146" s="32"/>
    </row>
    <row r="147" spans="8:10" x14ac:dyDescent="0.2">
      <c r="H147" s="32"/>
      <c r="I147" s="32"/>
      <c r="J147" s="32"/>
    </row>
    <row r="148" spans="8:10" x14ac:dyDescent="0.2">
      <c r="H148" s="32"/>
      <c r="I148" s="32"/>
      <c r="J148" s="32"/>
    </row>
    <row r="149" spans="8:10" x14ac:dyDescent="0.2">
      <c r="H149" s="32"/>
      <c r="I149" s="32"/>
      <c r="J149" s="32"/>
    </row>
    <row r="150" spans="8:10" x14ac:dyDescent="0.2">
      <c r="H150" s="32"/>
      <c r="I150" s="32"/>
      <c r="J150" s="32"/>
    </row>
    <row r="151" spans="8:10" x14ac:dyDescent="0.2">
      <c r="H151" s="32"/>
      <c r="I151" s="32"/>
      <c r="J151" s="32"/>
    </row>
    <row r="152" spans="8:10" x14ac:dyDescent="0.2">
      <c r="H152" s="32"/>
      <c r="I152" s="32"/>
      <c r="J152" s="32"/>
    </row>
    <row r="153" spans="8:10" x14ac:dyDescent="0.2">
      <c r="H153" s="32"/>
      <c r="I153" s="32"/>
    </row>
    <row r="154" spans="8:10" x14ac:dyDescent="0.2">
      <c r="H154" s="32"/>
      <c r="I154" s="32"/>
      <c r="J154" s="32"/>
    </row>
    <row r="155" spans="8:10" x14ac:dyDescent="0.2">
      <c r="H155" s="32"/>
      <c r="I155" s="32"/>
      <c r="J155" s="32"/>
    </row>
    <row r="156" spans="8:10" x14ac:dyDescent="0.2">
      <c r="H156" s="32"/>
      <c r="I156" s="32"/>
      <c r="J156" s="32"/>
    </row>
    <row r="157" spans="8:10" x14ac:dyDescent="0.2">
      <c r="H157" s="32"/>
      <c r="I157" s="32"/>
      <c r="J157" s="32"/>
    </row>
    <row r="158" spans="8:10" x14ac:dyDescent="0.2">
      <c r="H158" s="32"/>
      <c r="I158" s="32"/>
      <c r="J158" s="32"/>
    </row>
    <row r="159" spans="8:10" x14ac:dyDescent="0.2">
      <c r="H159" s="32"/>
      <c r="I159" s="32"/>
      <c r="J159" s="32"/>
    </row>
    <row r="160" spans="8:10" x14ac:dyDescent="0.2">
      <c r="H160" s="32"/>
      <c r="I160" s="32"/>
      <c r="J160" s="32"/>
    </row>
    <row r="161" spans="8:10" x14ac:dyDescent="0.2">
      <c r="H161" s="32"/>
      <c r="I161" s="32"/>
      <c r="J161" s="32"/>
    </row>
    <row r="162" spans="8:10" x14ac:dyDescent="0.2">
      <c r="H162" s="32"/>
      <c r="I162" s="32"/>
      <c r="J162" s="32"/>
    </row>
    <row r="163" spans="8:10" x14ac:dyDescent="0.2">
      <c r="H163" s="32"/>
      <c r="I163" s="32"/>
      <c r="J163" s="32"/>
    </row>
    <row r="164" spans="8:10" x14ac:dyDescent="0.2">
      <c r="H164" s="32"/>
      <c r="I164" s="32"/>
      <c r="J164" s="32"/>
    </row>
    <row r="165" spans="8:10" x14ac:dyDescent="0.2">
      <c r="H165" s="32"/>
      <c r="I165" s="32"/>
      <c r="J165" s="32"/>
    </row>
    <row r="166" spans="8:10" x14ac:dyDescent="0.2">
      <c r="H166" s="32"/>
      <c r="I166" s="32"/>
      <c r="J166" s="32"/>
    </row>
    <row r="167" spans="8:10" x14ac:dyDescent="0.2">
      <c r="H167" s="32"/>
      <c r="I167" s="32"/>
    </row>
    <row r="168" spans="8:10" x14ac:dyDescent="0.2">
      <c r="H168" s="32"/>
      <c r="I168" s="32"/>
      <c r="J168" s="32"/>
    </row>
    <row r="169" spans="8:10" x14ac:dyDescent="0.2">
      <c r="H169" s="32"/>
      <c r="I169" s="32"/>
      <c r="J169" s="32"/>
    </row>
    <row r="170" spans="8:10" x14ac:dyDescent="0.2">
      <c r="H170" s="32"/>
      <c r="I170" s="32"/>
      <c r="J170" s="32"/>
    </row>
    <row r="171" spans="8:10" x14ac:dyDescent="0.2">
      <c r="H171" s="32"/>
      <c r="I171" s="32"/>
      <c r="J171" s="32"/>
    </row>
    <row r="172" spans="8:10" x14ac:dyDescent="0.2">
      <c r="H172" s="32"/>
      <c r="I172" s="32"/>
      <c r="J172" s="32"/>
    </row>
    <row r="173" spans="8:10" x14ac:dyDescent="0.2">
      <c r="H173" s="32"/>
      <c r="I173" s="32"/>
      <c r="J173" s="32"/>
    </row>
    <row r="174" spans="8:10" x14ac:dyDescent="0.2">
      <c r="H174" s="32"/>
      <c r="I174" s="32"/>
      <c r="J174" s="32"/>
    </row>
    <row r="175" spans="8:10" x14ac:dyDescent="0.2">
      <c r="H175" s="32"/>
      <c r="I175" s="32"/>
      <c r="J175" s="32"/>
    </row>
    <row r="176" spans="8:10" x14ac:dyDescent="0.2">
      <c r="H176" s="32"/>
      <c r="I176" s="32"/>
      <c r="J176" s="32"/>
    </row>
    <row r="177" spans="8:10" x14ac:dyDescent="0.2">
      <c r="H177" s="32"/>
      <c r="I177" s="32"/>
      <c r="J177" s="32"/>
    </row>
    <row r="178" spans="8:10" x14ac:dyDescent="0.2">
      <c r="H178" s="32"/>
      <c r="I178" s="32"/>
      <c r="J178" s="32"/>
    </row>
    <row r="179" spans="8:10" x14ac:dyDescent="0.2">
      <c r="H179" s="32"/>
      <c r="I179" s="32"/>
      <c r="J179" s="32"/>
    </row>
    <row r="180" spans="8:10" x14ac:dyDescent="0.2">
      <c r="H180" s="32"/>
      <c r="I180" s="32"/>
      <c r="J180" s="32"/>
    </row>
    <row r="181" spans="8:10" x14ac:dyDescent="0.2">
      <c r="H181" s="32"/>
      <c r="I181" s="32"/>
      <c r="J181" s="32"/>
    </row>
    <row r="182" spans="8:10" x14ac:dyDescent="0.2">
      <c r="H182" s="32"/>
      <c r="I182" s="32"/>
      <c r="J182" s="32"/>
    </row>
    <row r="183" spans="8:10" x14ac:dyDescent="0.2">
      <c r="H183" s="32"/>
      <c r="I183" s="32"/>
      <c r="J183" s="32"/>
    </row>
    <row r="184" spans="8:10" x14ac:dyDescent="0.2">
      <c r="H184" s="32"/>
      <c r="I184" s="32"/>
      <c r="J184" s="32"/>
    </row>
    <row r="185" spans="8:10" x14ac:dyDescent="0.2">
      <c r="H185" s="32"/>
      <c r="I185" s="32"/>
      <c r="J185" s="32"/>
    </row>
    <row r="186" spans="8:10" x14ac:dyDescent="0.2">
      <c r="H186" s="32"/>
      <c r="I186" s="32"/>
      <c r="J186" s="32"/>
    </row>
    <row r="187" spans="8:10" x14ac:dyDescent="0.2">
      <c r="H187" s="32"/>
      <c r="I187" s="32"/>
      <c r="J187" s="32"/>
    </row>
    <row r="188" spans="8:10" x14ac:dyDescent="0.2">
      <c r="H188" s="32"/>
      <c r="I188" s="32"/>
      <c r="J188" s="32"/>
    </row>
    <row r="189" spans="8:10" x14ac:dyDescent="0.2">
      <c r="H189" s="32"/>
      <c r="I189" s="32"/>
      <c r="J189" s="32"/>
    </row>
    <row r="190" spans="8:10" x14ac:dyDescent="0.2">
      <c r="H190" s="32"/>
      <c r="I190" s="32"/>
      <c r="J190" s="32"/>
    </row>
    <row r="191" spans="8:10" x14ac:dyDescent="0.2">
      <c r="H191" s="32"/>
      <c r="I191" s="32"/>
      <c r="J191" s="32"/>
    </row>
    <row r="192" spans="8:10" x14ac:dyDescent="0.2">
      <c r="H192" s="32"/>
      <c r="I192" s="32"/>
      <c r="J192" s="32"/>
    </row>
    <row r="193" spans="8:10" x14ac:dyDescent="0.2">
      <c r="H193" s="32"/>
      <c r="I193" s="32"/>
      <c r="J193" s="32"/>
    </row>
    <row r="194" spans="8:10" x14ac:dyDescent="0.2">
      <c r="H194" s="32"/>
      <c r="I194" s="32"/>
      <c r="J194" s="32"/>
    </row>
    <row r="195" spans="8:10" x14ac:dyDescent="0.2">
      <c r="H195" s="32"/>
      <c r="I195" s="32"/>
      <c r="J195" s="32"/>
    </row>
    <row r="196" spans="8:10" x14ac:dyDescent="0.2">
      <c r="H196" s="32"/>
      <c r="I196" s="32"/>
      <c r="J196" s="32"/>
    </row>
    <row r="197" spans="8:10" x14ac:dyDescent="0.2">
      <c r="H197" s="32"/>
      <c r="I197" s="32"/>
      <c r="J197" s="32"/>
    </row>
    <row r="198" spans="8:10" x14ac:dyDescent="0.2">
      <c r="H198" s="32"/>
      <c r="I198" s="32"/>
      <c r="J198" s="32"/>
    </row>
    <row r="199" spans="8:10" x14ac:dyDescent="0.2">
      <c r="H199" s="32"/>
      <c r="I199" s="32"/>
      <c r="J199" s="32"/>
    </row>
    <row r="200" spans="8:10" x14ac:dyDescent="0.2">
      <c r="H200" s="32"/>
      <c r="I200" s="32"/>
      <c r="J200" s="32"/>
    </row>
    <row r="201" spans="8:10" x14ac:dyDescent="0.2">
      <c r="H201" s="32"/>
      <c r="I201" s="32"/>
      <c r="J201" s="32"/>
    </row>
    <row r="202" spans="8:10" x14ac:dyDescent="0.2">
      <c r="H202" s="32"/>
      <c r="I202" s="32"/>
      <c r="J202" s="32"/>
    </row>
    <row r="203" spans="8:10" x14ac:dyDescent="0.2">
      <c r="H203" s="32"/>
      <c r="I203" s="32"/>
      <c r="J203" s="32"/>
    </row>
    <row r="204" spans="8:10" x14ac:dyDescent="0.2">
      <c r="H204" s="32"/>
      <c r="I204" s="32"/>
      <c r="J204" s="32"/>
    </row>
    <row r="205" spans="8:10" x14ac:dyDescent="0.2">
      <c r="H205" s="32"/>
      <c r="I205" s="32"/>
      <c r="J205" s="32"/>
    </row>
    <row r="206" spans="8:10" x14ac:dyDescent="0.2">
      <c r="H206" s="32"/>
      <c r="I206" s="32"/>
      <c r="J206" s="32"/>
    </row>
    <row r="207" spans="8:10" x14ac:dyDescent="0.2">
      <c r="H207" s="32"/>
      <c r="I207" s="32"/>
      <c r="J207" s="32"/>
    </row>
    <row r="208" spans="8:10" x14ac:dyDescent="0.2">
      <c r="H208" s="32"/>
      <c r="I208" s="32"/>
      <c r="J208" s="32"/>
    </row>
    <row r="209" spans="8:10" x14ac:dyDescent="0.2">
      <c r="H209" s="32"/>
      <c r="I209" s="32"/>
      <c r="J209" s="32"/>
    </row>
    <row r="210" spans="8:10" x14ac:dyDescent="0.2">
      <c r="H210" s="32"/>
      <c r="I210" s="32"/>
      <c r="J210" s="32"/>
    </row>
    <row r="211" spans="8:10" x14ac:dyDescent="0.2">
      <c r="H211" s="32"/>
      <c r="I211" s="32"/>
      <c r="J211" s="32"/>
    </row>
    <row r="212" spans="8:10" x14ac:dyDescent="0.2">
      <c r="H212" s="32"/>
      <c r="I212" s="32"/>
      <c r="J212" s="32"/>
    </row>
    <row r="213" spans="8:10" x14ac:dyDescent="0.2">
      <c r="H213" s="32"/>
      <c r="I213" s="32"/>
      <c r="J213" s="32"/>
    </row>
    <row r="214" spans="8:10" x14ac:dyDescent="0.2">
      <c r="H214" s="32"/>
      <c r="I214" s="32"/>
      <c r="J214" s="32"/>
    </row>
    <row r="215" spans="8:10" x14ac:dyDescent="0.2">
      <c r="H215" s="32"/>
      <c r="I215" s="32"/>
      <c r="J215" s="32"/>
    </row>
    <row r="216" spans="8:10" x14ac:dyDescent="0.2">
      <c r="H216" s="32"/>
      <c r="I216" s="32"/>
      <c r="J216" s="32"/>
    </row>
    <row r="217" spans="8:10" x14ac:dyDescent="0.2">
      <c r="H217" s="32"/>
      <c r="I217" s="32"/>
      <c r="J217" s="32"/>
    </row>
    <row r="218" spans="8:10" x14ac:dyDescent="0.2">
      <c r="H218" s="32"/>
      <c r="I218" s="32"/>
      <c r="J218" s="32"/>
    </row>
    <row r="219" spans="8:10" x14ac:dyDescent="0.2">
      <c r="H219" s="32"/>
      <c r="I219" s="32"/>
      <c r="J219" s="32"/>
    </row>
    <row r="220" spans="8:10" x14ac:dyDescent="0.2">
      <c r="H220" s="32"/>
      <c r="I220" s="32"/>
      <c r="J220" s="32"/>
    </row>
    <row r="221" spans="8:10" x14ac:dyDescent="0.2">
      <c r="H221" s="32"/>
      <c r="I221" s="32"/>
      <c r="J221" s="32"/>
    </row>
    <row r="222" spans="8:10" x14ac:dyDescent="0.2">
      <c r="H222" s="32"/>
      <c r="I222" s="32"/>
      <c r="J222" s="32"/>
    </row>
    <row r="223" spans="8:10" x14ac:dyDescent="0.2">
      <c r="H223" s="32"/>
      <c r="I223" s="32"/>
      <c r="J223" s="32"/>
    </row>
    <row r="224" spans="8:10" x14ac:dyDescent="0.2">
      <c r="H224" s="32"/>
      <c r="I224" s="32"/>
      <c r="J224" s="32"/>
    </row>
    <row r="225" spans="8:10" x14ac:dyDescent="0.2">
      <c r="H225" s="32"/>
      <c r="I225" s="32"/>
      <c r="J225" s="32"/>
    </row>
    <row r="226" spans="8:10" x14ac:dyDescent="0.2">
      <c r="H226" s="32"/>
      <c r="I226" s="32"/>
      <c r="J226" s="32"/>
    </row>
    <row r="227" spans="8:10" x14ac:dyDescent="0.2">
      <c r="H227" s="32"/>
      <c r="I227" s="32"/>
      <c r="J227" s="32"/>
    </row>
    <row r="228" spans="8:10" x14ac:dyDescent="0.2">
      <c r="H228" s="32"/>
      <c r="I228" s="32"/>
      <c r="J228" s="32"/>
    </row>
    <row r="229" spans="8:10" x14ac:dyDescent="0.2">
      <c r="H229" s="32"/>
      <c r="I229" s="32"/>
      <c r="J229" s="32"/>
    </row>
    <row r="230" spans="8:10" x14ac:dyDescent="0.2">
      <c r="H230" s="32"/>
      <c r="I230" s="32"/>
      <c r="J230" s="32"/>
    </row>
    <row r="231" spans="8:10" x14ac:dyDescent="0.2">
      <c r="H231" s="32"/>
      <c r="I231" s="32"/>
      <c r="J231" s="32"/>
    </row>
    <row r="232" spans="8:10" x14ac:dyDescent="0.2">
      <c r="H232" s="32"/>
      <c r="I232" s="32"/>
      <c r="J232" s="32"/>
    </row>
    <row r="233" spans="8:10" x14ac:dyDescent="0.2">
      <c r="H233" s="32"/>
      <c r="I233" s="32"/>
      <c r="J233" s="32"/>
    </row>
    <row r="234" spans="8:10" x14ac:dyDescent="0.2">
      <c r="H234" s="32"/>
      <c r="I234" s="32"/>
      <c r="J234" s="32"/>
    </row>
    <row r="235" spans="8:10" x14ac:dyDescent="0.2">
      <c r="H235" s="32"/>
      <c r="I235" s="32"/>
      <c r="J235" s="32"/>
    </row>
    <row r="236" spans="8:10" x14ac:dyDescent="0.2">
      <c r="H236" s="32"/>
      <c r="I236" s="32"/>
      <c r="J236" s="32"/>
    </row>
    <row r="237" spans="8:10" x14ac:dyDescent="0.2">
      <c r="H237" s="32"/>
      <c r="I237" s="32"/>
      <c r="J237" s="32"/>
    </row>
    <row r="238" spans="8:10" x14ac:dyDescent="0.2">
      <c r="H238" s="32"/>
      <c r="I238" s="32"/>
      <c r="J238" s="32"/>
    </row>
    <row r="239" spans="8:10" x14ac:dyDescent="0.2">
      <c r="H239" s="32"/>
      <c r="I239" s="32"/>
      <c r="J239" s="32"/>
    </row>
    <row r="240" spans="8:10" x14ac:dyDescent="0.2">
      <c r="H240" s="32"/>
      <c r="I240" s="32"/>
      <c r="J240" s="32"/>
    </row>
    <row r="241" spans="8:10" x14ac:dyDescent="0.2">
      <c r="H241" s="32"/>
      <c r="I241" s="32"/>
      <c r="J241" s="32"/>
    </row>
    <row r="242" spans="8:10" x14ac:dyDescent="0.2">
      <c r="H242" s="32"/>
      <c r="I242" s="32"/>
      <c r="J242" s="32"/>
    </row>
    <row r="243" spans="8:10" x14ac:dyDescent="0.2">
      <c r="H243" s="32"/>
      <c r="I243" s="32"/>
      <c r="J243" s="32"/>
    </row>
    <row r="244" spans="8:10" x14ac:dyDescent="0.2">
      <c r="H244" s="32"/>
      <c r="I244" s="32"/>
      <c r="J244" s="32"/>
    </row>
    <row r="245" spans="8:10" x14ac:dyDescent="0.2">
      <c r="H245" s="32"/>
      <c r="I245" s="32"/>
      <c r="J245" s="32"/>
    </row>
    <row r="246" spans="8:10" x14ac:dyDescent="0.2">
      <c r="H246" s="32"/>
      <c r="I246" s="32"/>
      <c r="J246" s="32"/>
    </row>
    <row r="247" spans="8:10" x14ac:dyDescent="0.2">
      <c r="H247" s="32"/>
      <c r="I247" s="32"/>
      <c r="J247" s="32"/>
    </row>
    <row r="248" spans="8:10" x14ac:dyDescent="0.2">
      <c r="H248" s="32"/>
      <c r="I248" s="32"/>
      <c r="J248" s="32"/>
    </row>
    <row r="249" spans="8:10" x14ac:dyDescent="0.2">
      <c r="H249" s="32"/>
      <c r="I249" s="32"/>
      <c r="J249" s="32"/>
    </row>
    <row r="250" spans="8:10" x14ac:dyDescent="0.2">
      <c r="H250" s="32"/>
      <c r="I250" s="32"/>
      <c r="J250" s="32"/>
    </row>
    <row r="251" spans="8:10" x14ac:dyDescent="0.2">
      <c r="H251" s="32"/>
      <c r="I251" s="32"/>
      <c r="J251" s="32"/>
    </row>
    <row r="252" spans="8:10" x14ac:dyDescent="0.2">
      <c r="H252" s="32"/>
      <c r="I252" s="32"/>
      <c r="J252" s="32"/>
    </row>
    <row r="253" spans="8:10" x14ac:dyDescent="0.2">
      <c r="H253" s="32"/>
      <c r="I253" s="32"/>
      <c r="J253" s="32"/>
    </row>
    <row r="254" spans="8:10" x14ac:dyDescent="0.2">
      <c r="H254" s="32"/>
      <c r="I254" s="32"/>
      <c r="J254" s="32"/>
    </row>
    <row r="255" spans="8:10" x14ac:dyDescent="0.2">
      <c r="H255" s="32"/>
      <c r="I255" s="32"/>
      <c r="J255" s="32"/>
    </row>
    <row r="256" spans="8:10" x14ac:dyDescent="0.2">
      <c r="H256" s="32"/>
      <c r="I256" s="32"/>
      <c r="J256" s="32"/>
    </row>
    <row r="257" spans="8:10" x14ac:dyDescent="0.2">
      <c r="H257" s="32"/>
      <c r="I257" s="32"/>
      <c r="J257" s="32"/>
    </row>
    <row r="258" spans="8:10" x14ac:dyDescent="0.2">
      <c r="H258" s="32"/>
      <c r="I258" s="32"/>
      <c r="J258" s="32"/>
    </row>
    <row r="259" spans="8:10" x14ac:dyDescent="0.2">
      <c r="H259" s="32"/>
      <c r="I259" s="32"/>
      <c r="J259" s="32"/>
    </row>
    <row r="260" spans="8:10" x14ac:dyDescent="0.2">
      <c r="H260" s="32"/>
      <c r="I260" s="32"/>
      <c r="J260" s="32"/>
    </row>
    <row r="261" spans="8:10" x14ac:dyDescent="0.2">
      <c r="H261" s="32"/>
      <c r="I261" s="32"/>
      <c r="J261" s="32"/>
    </row>
    <row r="262" spans="8:10" x14ac:dyDescent="0.2">
      <c r="H262" s="32"/>
      <c r="I262" s="32"/>
      <c r="J262" s="32"/>
    </row>
    <row r="263" spans="8:10" x14ac:dyDescent="0.2">
      <c r="H263" s="32"/>
      <c r="I263" s="32"/>
      <c r="J263" s="32"/>
    </row>
    <row r="264" spans="8:10" x14ac:dyDescent="0.2">
      <c r="H264" s="32"/>
      <c r="I264" s="32"/>
      <c r="J264" s="32"/>
    </row>
    <row r="265" spans="8:10" x14ac:dyDescent="0.2">
      <c r="H265" s="32"/>
      <c r="I265" s="32"/>
      <c r="J265" s="32"/>
    </row>
    <row r="266" spans="8:10" x14ac:dyDescent="0.2">
      <c r="H266" s="32"/>
      <c r="I266" s="32"/>
      <c r="J266" s="32"/>
    </row>
    <row r="267" spans="8:10" x14ac:dyDescent="0.2">
      <c r="H267" s="32"/>
      <c r="I267" s="32"/>
      <c r="J267" s="32"/>
    </row>
    <row r="268" spans="8:10" x14ac:dyDescent="0.2">
      <c r="H268" s="32"/>
      <c r="I268" s="32"/>
      <c r="J268" s="32"/>
    </row>
    <row r="269" spans="8:10" x14ac:dyDescent="0.2">
      <c r="H269" s="32"/>
      <c r="I269" s="32"/>
      <c r="J269" s="32"/>
    </row>
    <row r="270" spans="8:10" x14ac:dyDescent="0.2">
      <c r="H270" s="32"/>
      <c r="I270" s="32"/>
      <c r="J270" s="32"/>
    </row>
    <row r="271" spans="8:10" x14ac:dyDescent="0.2">
      <c r="H271" s="32"/>
      <c r="I271" s="32"/>
      <c r="J271" s="32"/>
    </row>
    <row r="272" spans="8:10" x14ac:dyDescent="0.2">
      <c r="H272" s="32"/>
      <c r="I272" s="32"/>
      <c r="J272" s="32"/>
    </row>
    <row r="273" spans="8:10" x14ac:dyDescent="0.2">
      <c r="H273" s="32"/>
      <c r="I273" s="32"/>
      <c r="J273" s="32"/>
    </row>
    <row r="274" spans="8:10" x14ac:dyDescent="0.2">
      <c r="H274" s="32"/>
      <c r="I274" s="32"/>
      <c r="J274" s="32"/>
    </row>
    <row r="275" spans="8:10" x14ac:dyDescent="0.2">
      <c r="H275" s="32"/>
      <c r="I275" s="32"/>
      <c r="J275" s="32"/>
    </row>
    <row r="276" spans="8:10" x14ac:dyDescent="0.2">
      <c r="H276" s="32"/>
      <c r="I276" s="32"/>
      <c r="J276" s="32"/>
    </row>
    <row r="277" spans="8:10" x14ac:dyDescent="0.2">
      <c r="H277" s="32"/>
      <c r="I277" s="32"/>
      <c r="J277" s="32"/>
    </row>
    <row r="278" spans="8:10" x14ac:dyDescent="0.2">
      <c r="H278" s="32"/>
      <c r="I278" s="32"/>
      <c r="J278" s="32"/>
    </row>
    <row r="279" spans="8:10" x14ac:dyDescent="0.2">
      <c r="H279" s="32"/>
      <c r="I279" s="32"/>
      <c r="J279" s="32"/>
    </row>
    <row r="280" spans="8:10" x14ac:dyDescent="0.2">
      <c r="H280" s="32"/>
      <c r="I280" s="32"/>
      <c r="J280" s="32"/>
    </row>
    <row r="281" spans="8:10" x14ac:dyDescent="0.2">
      <c r="H281" s="32"/>
      <c r="I281" s="32"/>
      <c r="J281" s="32"/>
    </row>
    <row r="282" spans="8:10" x14ac:dyDescent="0.2">
      <c r="H282" s="32"/>
      <c r="I282" s="32"/>
      <c r="J282" s="32"/>
    </row>
    <row r="283" spans="8:10" x14ac:dyDescent="0.2">
      <c r="H283" s="32"/>
      <c r="I283" s="32"/>
      <c r="J283" s="32"/>
    </row>
    <row r="284" spans="8:10" x14ac:dyDescent="0.2">
      <c r="H284" s="32"/>
      <c r="I284" s="32"/>
      <c r="J284" s="32"/>
    </row>
    <row r="285" spans="8:10" x14ac:dyDescent="0.2">
      <c r="H285" s="32"/>
      <c r="I285" s="32"/>
      <c r="J285" s="32"/>
    </row>
    <row r="286" spans="8:10" x14ac:dyDescent="0.2">
      <c r="H286" s="32"/>
      <c r="I286" s="32"/>
      <c r="J286" s="32"/>
    </row>
    <row r="287" spans="8:10" x14ac:dyDescent="0.2">
      <c r="H287" s="32"/>
      <c r="I287" s="32"/>
      <c r="J287" s="32"/>
    </row>
    <row r="288" spans="8:10" x14ac:dyDescent="0.2">
      <c r="H288" s="32"/>
      <c r="I288" s="32"/>
      <c r="J288" s="32"/>
    </row>
    <row r="289" spans="8:10" x14ac:dyDescent="0.2">
      <c r="H289" s="32"/>
      <c r="I289" s="32"/>
      <c r="J289" s="32"/>
    </row>
    <row r="290" spans="8:10" x14ac:dyDescent="0.2">
      <c r="H290" s="32"/>
      <c r="I290" s="32"/>
      <c r="J290" s="32"/>
    </row>
    <row r="291" spans="8:10" x14ac:dyDescent="0.2">
      <c r="H291" s="32"/>
      <c r="I291" s="32"/>
      <c r="J291" s="32"/>
    </row>
    <row r="292" spans="8:10" x14ac:dyDescent="0.2">
      <c r="H292" s="32"/>
      <c r="I292" s="32"/>
      <c r="J292" s="32"/>
    </row>
    <row r="293" spans="8:10" x14ac:dyDescent="0.2">
      <c r="H293" s="32"/>
      <c r="I293" s="32"/>
      <c r="J293" s="32"/>
    </row>
    <row r="294" spans="8:10" x14ac:dyDescent="0.2">
      <c r="H294" s="32"/>
      <c r="I294" s="32"/>
      <c r="J294" s="32"/>
    </row>
    <row r="295" spans="8:10" x14ac:dyDescent="0.2">
      <c r="H295" s="32"/>
      <c r="I295" s="32"/>
      <c r="J295" s="32"/>
    </row>
    <row r="296" spans="8:10" x14ac:dyDescent="0.2">
      <c r="H296" s="32"/>
      <c r="I296" s="32"/>
      <c r="J296" s="32"/>
    </row>
    <row r="297" spans="8:10" x14ac:dyDescent="0.2">
      <c r="H297" s="32"/>
      <c r="I297" s="32"/>
      <c r="J297" s="32"/>
    </row>
    <row r="298" spans="8:10" x14ac:dyDescent="0.2">
      <c r="H298" s="32"/>
      <c r="I298" s="32"/>
      <c r="J298" s="32"/>
    </row>
    <row r="299" spans="8:10" x14ac:dyDescent="0.2">
      <c r="H299" s="32"/>
      <c r="I299" s="32"/>
      <c r="J299" s="32"/>
    </row>
    <row r="300" spans="8:10" x14ac:dyDescent="0.2">
      <c r="H300" s="32"/>
      <c r="I300" s="32"/>
      <c r="J300" s="32"/>
    </row>
    <row r="301" spans="8:10" x14ac:dyDescent="0.2">
      <c r="H301" s="32"/>
      <c r="I301" s="32"/>
      <c r="J301" s="32"/>
    </row>
    <row r="302" spans="8:10" x14ac:dyDescent="0.2">
      <c r="H302" s="32"/>
      <c r="I302" s="32"/>
      <c r="J302" s="32"/>
    </row>
    <row r="303" spans="8:10" x14ac:dyDescent="0.2">
      <c r="H303" s="32"/>
      <c r="I303" s="32"/>
      <c r="J303" s="32"/>
    </row>
    <row r="304" spans="8:10" x14ac:dyDescent="0.2">
      <c r="H304" s="32"/>
      <c r="I304" s="32"/>
      <c r="J304" s="32"/>
    </row>
    <row r="305" spans="8:10" x14ac:dyDescent="0.2">
      <c r="H305" s="32"/>
      <c r="I305" s="32"/>
      <c r="J305" s="32"/>
    </row>
    <row r="306" spans="8:10" x14ac:dyDescent="0.2">
      <c r="H306" s="32"/>
      <c r="I306" s="32"/>
      <c r="J306" s="32"/>
    </row>
    <row r="307" spans="8:10" x14ac:dyDescent="0.2">
      <c r="H307" s="32"/>
      <c r="I307" s="32"/>
      <c r="J307" s="32"/>
    </row>
    <row r="308" spans="8:10" x14ac:dyDescent="0.2">
      <c r="H308" s="32"/>
      <c r="I308" s="32"/>
      <c r="J308" s="32"/>
    </row>
    <row r="309" spans="8:10" x14ac:dyDescent="0.2">
      <c r="H309" s="32"/>
      <c r="I309" s="32"/>
      <c r="J309" s="32"/>
    </row>
    <row r="310" spans="8:10" x14ac:dyDescent="0.2">
      <c r="H310" s="32"/>
      <c r="I310" s="32"/>
      <c r="J310" s="32"/>
    </row>
    <row r="311" spans="8:10" x14ac:dyDescent="0.2">
      <c r="H311" s="32"/>
      <c r="I311" s="32"/>
      <c r="J311" s="32"/>
    </row>
    <row r="312" spans="8:10" x14ac:dyDescent="0.2">
      <c r="H312" s="32"/>
      <c r="I312" s="32"/>
      <c r="J312" s="32"/>
    </row>
    <row r="313" spans="8:10" x14ac:dyDescent="0.2">
      <c r="H313" s="32"/>
      <c r="I313" s="32"/>
      <c r="J313" s="32"/>
    </row>
    <row r="314" spans="8:10" x14ac:dyDescent="0.2">
      <c r="H314" s="32"/>
      <c r="I314" s="32"/>
      <c r="J314" s="32"/>
    </row>
    <row r="315" spans="8:10" x14ac:dyDescent="0.2">
      <c r="H315" s="32"/>
      <c r="I315" s="32"/>
      <c r="J315" s="32"/>
    </row>
    <row r="316" spans="8:10" x14ac:dyDescent="0.2">
      <c r="H316" s="32"/>
      <c r="I316" s="32"/>
      <c r="J316" s="32"/>
    </row>
    <row r="317" spans="8:10" x14ac:dyDescent="0.2">
      <c r="H317" s="32"/>
      <c r="I317" s="32"/>
      <c r="J317" s="32"/>
    </row>
    <row r="318" spans="8:10" x14ac:dyDescent="0.2">
      <c r="H318" s="32"/>
      <c r="I318" s="32"/>
      <c r="J318" s="32"/>
    </row>
    <row r="319" spans="8:10" x14ac:dyDescent="0.2">
      <c r="H319" s="32"/>
      <c r="I319" s="32"/>
      <c r="J319" s="32"/>
    </row>
    <row r="320" spans="8:10" x14ac:dyDescent="0.2">
      <c r="H320" s="32"/>
      <c r="I320" s="32"/>
      <c r="J320" s="32"/>
    </row>
    <row r="321" spans="8:10" x14ac:dyDescent="0.2">
      <c r="H321" s="32"/>
      <c r="I321" s="32"/>
      <c r="J321" s="32"/>
    </row>
    <row r="322" spans="8:10" x14ac:dyDescent="0.2">
      <c r="H322" s="32"/>
      <c r="I322" s="32"/>
      <c r="J322" s="32"/>
    </row>
    <row r="323" spans="8:10" x14ac:dyDescent="0.2">
      <c r="H323" s="32"/>
      <c r="I323" s="32"/>
      <c r="J323" s="32"/>
    </row>
    <row r="324" spans="8:10" x14ac:dyDescent="0.2">
      <c r="H324" s="32"/>
      <c r="I324" s="32"/>
      <c r="J324" s="32"/>
    </row>
    <row r="325" spans="8:10" x14ac:dyDescent="0.2">
      <c r="H325" s="32"/>
      <c r="I325" s="32"/>
      <c r="J325" s="32"/>
    </row>
    <row r="326" spans="8:10" x14ac:dyDescent="0.2">
      <c r="H326" s="32"/>
      <c r="I326" s="32"/>
      <c r="J326" s="32"/>
    </row>
    <row r="327" spans="8:10" x14ac:dyDescent="0.2">
      <c r="H327" s="32"/>
      <c r="I327" s="32"/>
      <c r="J327" s="32"/>
    </row>
    <row r="328" spans="8:10" x14ac:dyDescent="0.2">
      <c r="H328" s="32"/>
      <c r="I328" s="32"/>
      <c r="J328" s="32"/>
    </row>
    <row r="329" spans="8:10" x14ac:dyDescent="0.2">
      <c r="H329" s="32"/>
      <c r="I329" s="32"/>
      <c r="J329" s="32"/>
    </row>
    <row r="330" spans="8:10" x14ac:dyDescent="0.2">
      <c r="H330" s="32"/>
      <c r="I330" s="32"/>
      <c r="J330" s="32"/>
    </row>
    <row r="331" spans="8:10" x14ac:dyDescent="0.2">
      <c r="H331" s="32"/>
      <c r="I331" s="32"/>
      <c r="J331" s="32"/>
    </row>
    <row r="332" spans="8:10" x14ac:dyDescent="0.2">
      <c r="H332" s="32"/>
      <c r="I332" s="32"/>
      <c r="J332" s="32"/>
    </row>
    <row r="333" spans="8:10" x14ac:dyDescent="0.2">
      <c r="H333" s="32"/>
      <c r="I333" s="32"/>
      <c r="J333" s="32"/>
    </row>
    <row r="334" spans="8:10" x14ac:dyDescent="0.2">
      <c r="H334" s="32"/>
      <c r="I334" s="32"/>
      <c r="J334" s="32"/>
    </row>
    <row r="335" spans="8:10" x14ac:dyDescent="0.2">
      <c r="H335" s="32"/>
      <c r="I335" s="32"/>
      <c r="J335" s="32"/>
    </row>
    <row r="336" spans="8:10" x14ac:dyDescent="0.2">
      <c r="H336" s="32"/>
      <c r="I336" s="32"/>
      <c r="J336" s="32"/>
    </row>
    <row r="337" spans="8:10" ht="15" customHeight="1" x14ac:dyDescent="0.2">
      <c r="H337" s="32"/>
      <c r="I337" s="32"/>
      <c r="J337" s="32"/>
    </row>
    <row r="338" spans="8:10" ht="15" customHeight="1" x14ac:dyDescent="0.2">
      <c r="H338" s="32"/>
      <c r="I338" s="32"/>
      <c r="J338" s="32"/>
    </row>
    <row r="339" spans="8:10" ht="15" customHeight="1" x14ac:dyDescent="0.2">
      <c r="H339" s="32"/>
      <c r="I339" s="32"/>
      <c r="J339" s="32"/>
    </row>
    <row r="340" spans="8:10" ht="15" customHeight="1" x14ac:dyDescent="0.2">
      <c r="H340" s="32"/>
      <c r="I340" s="32"/>
      <c r="J340" s="32"/>
    </row>
    <row r="341" spans="8:10" ht="15" customHeight="1" x14ac:dyDescent="0.2">
      <c r="H341" s="32"/>
      <c r="I341" s="32"/>
      <c r="J341" s="32"/>
    </row>
    <row r="342" spans="8:10" ht="15" customHeight="1" x14ac:dyDescent="0.2">
      <c r="H342" s="32"/>
      <c r="I342" s="32"/>
      <c r="J342" s="32"/>
    </row>
    <row r="343" spans="8:10" ht="15" customHeight="1" x14ac:dyDescent="0.2">
      <c r="H343" s="32"/>
      <c r="I343" s="32"/>
      <c r="J343" s="32"/>
    </row>
    <row r="344" spans="8:10" ht="15" customHeight="1" x14ac:dyDescent="0.2">
      <c r="H344" s="32"/>
      <c r="I344" s="32"/>
      <c r="J344" s="32"/>
    </row>
    <row r="345" spans="8:10" ht="15" customHeight="1" x14ac:dyDescent="0.2">
      <c r="H345" s="32"/>
      <c r="I345" s="32"/>
      <c r="J345" s="32"/>
    </row>
    <row r="346" spans="8:10" ht="15" customHeight="1" x14ac:dyDescent="0.2">
      <c r="H346" s="32"/>
      <c r="I346" s="32"/>
      <c r="J346" s="32"/>
    </row>
    <row r="347" spans="8:10" ht="15" customHeight="1" x14ac:dyDescent="0.2">
      <c r="H347" s="32"/>
      <c r="I347" s="32"/>
      <c r="J347" s="32"/>
    </row>
    <row r="348" spans="8:10" ht="15" customHeight="1" x14ac:dyDescent="0.2">
      <c r="H348" s="32"/>
      <c r="I348" s="32"/>
      <c r="J348" s="32"/>
    </row>
    <row r="349" spans="8:10" ht="15" customHeight="1" x14ac:dyDescent="0.2">
      <c r="H349" s="32"/>
      <c r="I349" s="32"/>
      <c r="J349" s="32"/>
    </row>
    <row r="350" spans="8:10" ht="15" customHeight="1" x14ac:dyDescent="0.2">
      <c r="H350" s="32"/>
      <c r="I350" s="32"/>
      <c r="J350" s="32"/>
    </row>
    <row r="351" spans="8:10" ht="15" customHeight="1" x14ac:dyDescent="0.2">
      <c r="H351" s="32"/>
      <c r="I351" s="32"/>
      <c r="J351" s="32"/>
    </row>
    <row r="352" spans="8:10" ht="15" customHeight="1" x14ac:dyDescent="0.2">
      <c r="H352" s="32"/>
      <c r="I352" s="32"/>
      <c r="J352" s="32"/>
    </row>
    <row r="353" spans="8:10" ht="15" customHeight="1" x14ac:dyDescent="0.2">
      <c r="H353" s="32"/>
      <c r="I353" s="32"/>
      <c r="J353" s="32"/>
    </row>
    <row r="354" spans="8:10" ht="15" customHeight="1" x14ac:dyDescent="0.2">
      <c r="H354" s="32"/>
      <c r="I354" s="32"/>
      <c r="J354" s="32"/>
    </row>
    <row r="355" spans="8:10" ht="15" customHeight="1" x14ac:dyDescent="0.2">
      <c r="H355" s="32"/>
      <c r="I355" s="32"/>
      <c r="J355" s="32"/>
    </row>
    <row r="356" spans="8:10" ht="15" customHeight="1" x14ac:dyDescent="0.2">
      <c r="H356" s="32"/>
      <c r="I356" s="32"/>
      <c r="J356" s="32"/>
    </row>
    <row r="357" spans="8:10" ht="15" customHeight="1" x14ac:dyDescent="0.2">
      <c r="H357" s="32"/>
      <c r="I357" s="32"/>
      <c r="J357" s="32"/>
    </row>
    <row r="358" spans="8:10" ht="15" customHeight="1" x14ac:dyDescent="0.2">
      <c r="H358" s="32"/>
      <c r="I358" s="32"/>
      <c r="J358" s="32"/>
    </row>
    <row r="359" spans="8:10" ht="15" customHeight="1" x14ac:dyDescent="0.2">
      <c r="H359" s="32"/>
      <c r="I359" s="32"/>
      <c r="J359" s="32"/>
    </row>
    <row r="360" spans="8:10" ht="15" customHeight="1" x14ac:dyDescent="0.2">
      <c r="H360" s="32"/>
      <c r="I360" s="32"/>
      <c r="J360" s="32"/>
    </row>
    <row r="361" spans="8:10" ht="15" customHeight="1" x14ac:dyDescent="0.2">
      <c r="H361" s="32"/>
      <c r="I361" s="32"/>
      <c r="J361" s="32"/>
    </row>
    <row r="362" spans="8:10" ht="15" customHeight="1" x14ac:dyDescent="0.2">
      <c r="H362" s="32"/>
      <c r="I362" s="32"/>
      <c r="J362" s="32"/>
    </row>
    <row r="363" spans="8:10" x14ac:dyDescent="0.2">
      <c r="H363" s="32"/>
      <c r="I363" s="32"/>
      <c r="J363" s="32"/>
    </row>
    <row r="364" spans="8:10" x14ac:dyDescent="0.2">
      <c r="H364" s="32"/>
      <c r="I364" s="32"/>
      <c r="J364" s="32"/>
    </row>
    <row r="365" spans="8:10" x14ac:dyDescent="0.2">
      <c r="H365" s="32"/>
      <c r="I365" s="32"/>
      <c r="J365" s="32"/>
    </row>
    <row r="366" spans="8:10" x14ac:dyDescent="0.2">
      <c r="H366" s="32"/>
      <c r="I366" s="32"/>
      <c r="J366" s="32"/>
    </row>
    <row r="367" spans="8:10" x14ac:dyDescent="0.2">
      <c r="H367" s="32"/>
      <c r="I367" s="32"/>
      <c r="J367" s="32"/>
    </row>
    <row r="368" spans="8:10" x14ac:dyDescent="0.2">
      <c r="H368" s="32"/>
      <c r="I368" s="32"/>
      <c r="J368" s="32"/>
    </row>
    <row r="369" spans="8:10" x14ac:dyDescent="0.2">
      <c r="H369" s="32"/>
      <c r="I369" s="32"/>
      <c r="J369" s="32"/>
    </row>
    <row r="370" spans="8:10" x14ac:dyDescent="0.2">
      <c r="H370" s="32"/>
      <c r="I370" s="32"/>
      <c r="J370" s="32"/>
    </row>
    <row r="371" spans="8:10" x14ac:dyDescent="0.2">
      <c r="H371" s="32"/>
      <c r="I371" s="32"/>
      <c r="J371" s="32"/>
    </row>
    <row r="372" spans="8:10" x14ac:dyDescent="0.2">
      <c r="H372" s="32"/>
      <c r="I372" s="32"/>
      <c r="J372" s="32"/>
    </row>
    <row r="373" spans="8:10" x14ac:dyDescent="0.2">
      <c r="H373" s="32"/>
      <c r="I373" s="32"/>
      <c r="J373" s="32"/>
    </row>
    <row r="374" spans="8:10" x14ac:dyDescent="0.2">
      <c r="H374" s="32"/>
      <c r="I374" s="32"/>
      <c r="J374" s="32"/>
    </row>
    <row r="375" spans="8:10" x14ac:dyDescent="0.2">
      <c r="H375" s="32"/>
      <c r="I375" s="32"/>
      <c r="J375" s="32"/>
    </row>
    <row r="376" spans="8:10" x14ac:dyDescent="0.2">
      <c r="H376" s="32"/>
      <c r="I376" s="32"/>
      <c r="J376" s="32"/>
    </row>
    <row r="377" spans="8:10" x14ac:dyDescent="0.2">
      <c r="H377" s="32"/>
      <c r="I377" s="32"/>
      <c r="J377" s="32"/>
    </row>
    <row r="378" spans="8:10" x14ac:dyDescent="0.2">
      <c r="H378" s="32"/>
      <c r="I378" s="32"/>
      <c r="J378" s="32"/>
    </row>
    <row r="379" spans="8:10" x14ac:dyDescent="0.2">
      <c r="H379" s="32"/>
      <c r="I379" s="32"/>
      <c r="J379" s="32"/>
    </row>
    <row r="380" spans="8:10" x14ac:dyDescent="0.2">
      <c r="H380" s="32"/>
      <c r="I380" s="32"/>
      <c r="J380" s="32"/>
    </row>
    <row r="381" spans="8:10" x14ac:dyDescent="0.2">
      <c r="H381" s="32"/>
      <c r="I381" s="32"/>
      <c r="J381" s="32"/>
    </row>
    <row r="382" spans="8:10" x14ac:dyDescent="0.2">
      <c r="H382" s="32"/>
      <c r="I382" s="32"/>
      <c r="J382" s="32"/>
    </row>
    <row r="383" spans="8:10" x14ac:dyDescent="0.2">
      <c r="H383" s="32"/>
      <c r="I383" s="32"/>
    </row>
    <row r="384" spans="8:10" x14ac:dyDescent="0.2">
      <c r="H384" s="32"/>
      <c r="I384" s="32"/>
      <c r="J384" s="32"/>
    </row>
    <row r="385" spans="8:10" x14ac:dyDescent="0.2">
      <c r="H385" s="32"/>
      <c r="I385" s="32"/>
      <c r="J385" s="32"/>
    </row>
    <row r="386" spans="8:10" x14ac:dyDescent="0.2">
      <c r="H386" s="32"/>
      <c r="I386" s="32"/>
    </row>
    <row r="387" spans="8:10" x14ac:dyDescent="0.2">
      <c r="H387" s="32"/>
      <c r="I387" s="32"/>
      <c r="J387" s="32"/>
    </row>
    <row r="388" spans="8:10" x14ac:dyDescent="0.2">
      <c r="H388" s="32"/>
      <c r="I388" s="32"/>
      <c r="J388" s="32"/>
    </row>
    <row r="389" spans="8:10" x14ac:dyDescent="0.2">
      <c r="H389" s="32"/>
      <c r="I389" s="32"/>
      <c r="J389" s="32"/>
    </row>
    <row r="390" spans="8:10" x14ac:dyDescent="0.2">
      <c r="H390" s="32"/>
      <c r="I390" s="32"/>
      <c r="J390" s="32"/>
    </row>
    <row r="391" spans="8:10" x14ac:dyDescent="0.2">
      <c r="H391" s="32"/>
      <c r="I391" s="32"/>
      <c r="J391" s="32"/>
    </row>
    <row r="392" spans="8:10" x14ac:dyDescent="0.2">
      <c r="H392" s="32"/>
      <c r="I392" s="32"/>
      <c r="J392" s="32"/>
    </row>
    <row r="393" spans="8:10" x14ac:dyDescent="0.2">
      <c r="H393" s="32"/>
      <c r="I393" s="32"/>
      <c r="J393" s="32"/>
    </row>
    <row r="394" spans="8:10" x14ac:dyDescent="0.2">
      <c r="H394" s="32"/>
      <c r="I394" s="32"/>
      <c r="J394" s="32"/>
    </row>
    <row r="395" spans="8:10" x14ac:dyDescent="0.2">
      <c r="H395" s="32"/>
      <c r="I395" s="32"/>
      <c r="J395" s="32"/>
    </row>
    <row r="396" spans="8:10" x14ac:dyDescent="0.2">
      <c r="H396" s="32"/>
      <c r="I396" s="32"/>
      <c r="J396" s="32"/>
    </row>
    <row r="397" spans="8:10" x14ac:dyDescent="0.2">
      <c r="H397" s="32"/>
      <c r="I397" s="32"/>
      <c r="J397" s="32"/>
    </row>
    <row r="398" spans="8:10" x14ac:dyDescent="0.2">
      <c r="H398" s="32"/>
      <c r="I398" s="32"/>
      <c r="J398" s="32"/>
    </row>
    <row r="399" spans="8:10" x14ac:dyDescent="0.2">
      <c r="H399" s="32"/>
      <c r="I399" s="32"/>
      <c r="J399" s="32"/>
    </row>
    <row r="400" spans="8:10" x14ac:dyDescent="0.2">
      <c r="H400" s="32"/>
      <c r="I400" s="32"/>
      <c r="J400" s="32"/>
    </row>
    <row r="401" spans="8:10" x14ac:dyDescent="0.2">
      <c r="H401" s="32"/>
      <c r="I401" s="32"/>
      <c r="J401" s="32"/>
    </row>
    <row r="402" spans="8:10" x14ac:dyDescent="0.2">
      <c r="H402" s="32"/>
      <c r="I402" s="32"/>
      <c r="J402" s="32"/>
    </row>
    <row r="403" spans="8:10" x14ac:dyDescent="0.2">
      <c r="H403" s="32"/>
      <c r="I403" s="32"/>
      <c r="J403" s="32"/>
    </row>
    <row r="404" spans="8:10" x14ac:dyDescent="0.2">
      <c r="H404" s="32"/>
      <c r="I404" s="32"/>
      <c r="J404" s="32"/>
    </row>
    <row r="405" spans="8:10" x14ac:dyDescent="0.2">
      <c r="H405" s="32"/>
      <c r="I405" s="32"/>
      <c r="J405" s="32"/>
    </row>
    <row r="406" spans="8:10" x14ac:dyDescent="0.2">
      <c r="H406" s="32"/>
      <c r="I406" s="32"/>
      <c r="J406" s="32"/>
    </row>
    <row r="407" spans="8:10" x14ac:dyDescent="0.2">
      <c r="H407" s="32"/>
      <c r="I407" s="32"/>
      <c r="J407" s="32"/>
    </row>
    <row r="408" spans="8:10" x14ac:dyDescent="0.2">
      <c r="H408" s="32"/>
      <c r="I408" s="32"/>
      <c r="J408" s="32"/>
    </row>
    <row r="409" spans="8:10" x14ac:dyDescent="0.2">
      <c r="H409" s="32"/>
      <c r="I409" s="32"/>
      <c r="J409" s="32"/>
    </row>
    <row r="410" spans="8:10" x14ac:dyDescent="0.2">
      <c r="H410" s="32"/>
      <c r="I410" s="32"/>
      <c r="J410" s="32"/>
    </row>
    <row r="411" spans="8:10" x14ac:dyDescent="0.2">
      <c r="H411" s="32"/>
      <c r="I411" s="32"/>
      <c r="J411" s="32"/>
    </row>
    <row r="412" spans="8:10" x14ac:dyDescent="0.2">
      <c r="H412" s="32"/>
      <c r="I412" s="32"/>
      <c r="J412" s="32"/>
    </row>
    <row r="413" spans="8:10" x14ac:dyDescent="0.2">
      <c r="H413" s="32"/>
      <c r="I413" s="32"/>
      <c r="J413" s="32"/>
    </row>
    <row r="414" spans="8:10" x14ac:dyDescent="0.2">
      <c r="H414" s="32"/>
      <c r="I414" s="32"/>
      <c r="J414" s="32"/>
    </row>
    <row r="415" spans="8:10" x14ac:dyDescent="0.2">
      <c r="H415" s="32"/>
      <c r="J415" s="32"/>
    </row>
    <row r="416" spans="8:10" x14ac:dyDescent="0.2">
      <c r="H416" s="32"/>
      <c r="I416" s="32"/>
    </row>
    <row r="417" spans="8:10" x14ac:dyDescent="0.2">
      <c r="H417" s="32"/>
      <c r="I417" s="32"/>
      <c r="J417" s="32"/>
    </row>
    <row r="418" spans="8:10" x14ac:dyDescent="0.2">
      <c r="H418" s="32"/>
      <c r="I418" s="32"/>
    </row>
    <row r="419" spans="8:10" x14ac:dyDescent="0.2">
      <c r="H419" s="32"/>
      <c r="I419" s="32"/>
      <c r="J419" s="32"/>
    </row>
    <row r="420" spans="8:10" x14ac:dyDescent="0.2">
      <c r="H420" s="32"/>
      <c r="I420" s="32"/>
      <c r="J420" s="32"/>
    </row>
    <row r="421" spans="8:10" x14ac:dyDescent="0.2">
      <c r="H421" s="32"/>
      <c r="I421" s="32"/>
      <c r="J421" s="32"/>
    </row>
    <row r="422" spans="8:10" x14ac:dyDescent="0.2">
      <c r="H422" s="32"/>
      <c r="I422" s="32"/>
      <c r="J422" s="32"/>
    </row>
    <row r="423" spans="8:10" x14ac:dyDescent="0.2">
      <c r="H423" s="32"/>
      <c r="I423" s="32"/>
      <c r="J423" s="32"/>
    </row>
    <row r="424" spans="8:10" x14ac:dyDescent="0.2">
      <c r="H424" s="32"/>
      <c r="I424" s="32"/>
    </row>
    <row r="425" spans="8:10" x14ac:dyDescent="0.2">
      <c r="H425" s="32"/>
      <c r="I425" s="32"/>
      <c r="J425" s="32"/>
    </row>
    <row r="426" spans="8:10" x14ac:dyDescent="0.2">
      <c r="H426" s="32"/>
      <c r="I426" s="32"/>
      <c r="J426" s="32"/>
    </row>
    <row r="427" spans="8:10" x14ac:dyDescent="0.2">
      <c r="H427" s="32"/>
      <c r="I427" s="32"/>
      <c r="J427" s="32"/>
    </row>
    <row r="428" spans="8:10" x14ac:dyDescent="0.2">
      <c r="H428" s="32"/>
      <c r="I428" s="32"/>
      <c r="J428" s="32"/>
    </row>
    <row r="429" spans="8:10" x14ac:dyDescent="0.2">
      <c r="H429" s="32"/>
      <c r="I429" s="32"/>
      <c r="J429" s="32"/>
    </row>
    <row r="430" spans="8:10" x14ac:dyDescent="0.2">
      <c r="H430" s="32"/>
      <c r="I430" s="32"/>
      <c r="J430" s="32"/>
    </row>
    <row r="431" spans="8:10" x14ac:dyDescent="0.2">
      <c r="H431" s="32"/>
      <c r="I431" s="32"/>
      <c r="J431" s="32"/>
    </row>
    <row r="432" spans="8:10" x14ac:dyDescent="0.2">
      <c r="H432" s="32"/>
      <c r="I432" s="32"/>
    </row>
    <row r="433" spans="8:10" x14ac:dyDescent="0.2">
      <c r="H433" s="32"/>
      <c r="J433" s="32"/>
    </row>
    <row r="434" spans="8:10" x14ac:dyDescent="0.2">
      <c r="H434" s="32"/>
      <c r="I434" s="32"/>
      <c r="J434" s="32"/>
    </row>
    <row r="435" spans="8:10" x14ac:dyDescent="0.2">
      <c r="H435" s="32"/>
      <c r="I435" s="32"/>
      <c r="J435" s="32"/>
    </row>
    <row r="436" spans="8:10" x14ac:dyDescent="0.2">
      <c r="H436" s="32"/>
      <c r="I436" s="32"/>
      <c r="J436" s="32"/>
    </row>
    <row r="437" spans="8:10" x14ac:dyDescent="0.2">
      <c r="H437" s="32"/>
      <c r="I437" s="32"/>
      <c r="J437" s="32"/>
    </row>
    <row r="438" spans="8:10" x14ac:dyDescent="0.2">
      <c r="H438" s="32"/>
      <c r="I438" s="32"/>
      <c r="J438" s="32"/>
    </row>
    <row r="439" spans="8:10" x14ac:dyDescent="0.2">
      <c r="H439" s="32"/>
      <c r="I439" s="32"/>
    </row>
    <row r="440" spans="8:10" x14ac:dyDescent="0.2">
      <c r="H440" s="32"/>
      <c r="I440" s="32"/>
    </row>
    <row r="441" spans="8:10" x14ac:dyDescent="0.2">
      <c r="H441" s="32"/>
      <c r="I441" s="32"/>
      <c r="J441" s="32"/>
    </row>
    <row r="442" spans="8:10" x14ac:dyDescent="0.2">
      <c r="H442" s="32"/>
      <c r="I442" s="32"/>
      <c r="J442" s="32"/>
    </row>
    <row r="443" spans="8:10" x14ac:dyDescent="0.2">
      <c r="H443" s="32"/>
      <c r="I443" s="32"/>
      <c r="J443" s="32"/>
    </row>
    <row r="444" spans="8:10" x14ac:dyDescent="0.2">
      <c r="H444" s="32"/>
      <c r="I444" s="32"/>
      <c r="J444" s="32"/>
    </row>
    <row r="445" spans="8:10" x14ac:dyDescent="0.2">
      <c r="H445" s="32"/>
      <c r="I445" s="32"/>
      <c r="J445" s="32"/>
    </row>
    <row r="446" spans="8:10" x14ac:dyDescent="0.2">
      <c r="H446" s="32"/>
      <c r="I446" s="32"/>
      <c r="J446" s="32"/>
    </row>
    <row r="447" spans="8:10" x14ac:dyDescent="0.2">
      <c r="H447" s="32"/>
      <c r="I447" s="32"/>
    </row>
    <row r="448" spans="8:10" x14ac:dyDescent="0.2">
      <c r="H448" s="32"/>
      <c r="I448" s="32"/>
    </row>
    <row r="449" spans="8:10" x14ac:dyDescent="0.2">
      <c r="H449" s="32"/>
      <c r="I449" s="32"/>
      <c r="J449" s="32"/>
    </row>
    <row r="450" spans="8:10" x14ac:dyDescent="0.2">
      <c r="H450" s="32"/>
      <c r="I450" s="32"/>
      <c r="J450" s="32"/>
    </row>
    <row r="451" spans="8:10" x14ac:dyDescent="0.2">
      <c r="H451" s="32"/>
      <c r="I451" s="32"/>
      <c r="J451" s="32"/>
    </row>
    <row r="452" spans="8:10" x14ac:dyDescent="0.2">
      <c r="H452" s="32"/>
      <c r="I452" s="32"/>
      <c r="J452" s="32"/>
    </row>
    <row r="453" spans="8:10" x14ac:dyDescent="0.2">
      <c r="H453" s="32"/>
      <c r="I453" s="32"/>
      <c r="J453" s="32"/>
    </row>
    <row r="454" spans="8:10" x14ac:dyDescent="0.2">
      <c r="H454" s="32"/>
      <c r="I454" s="32"/>
      <c r="J454" s="32"/>
    </row>
    <row r="455" spans="8:10" x14ac:dyDescent="0.2">
      <c r="H455" s="32"/>
      <c r="I455" s="32"/>
      <c r="J455" s="32"/>
    </row>
    <row r="456" spans="8:10" x14ac:dyDescent="0.2">
      <c r="H456" s="32"/>
      <c r="I456" s="32"/>
      <c r="J456" s="32"/>
    </row>
    <row r="457" spans="8:10" x14ac:dyDescent="0.2">
      <c r="H457" s="32"/>
      <c r="I457" s="32"/>
      <c r="J457" s="32"/>
    </row>
    <row r="458" spans="8:10" x14ac:dyDescent="0.2">
      <c r="H458" s="32"/>
      <c r="I458" s="32"/>
      <c r="J458" s="32"/>
    </row>
    <row r="459" spans="8:10" x14ac:dyDescent="0.2">
      <c r="H459" s="32"/>
      <c r="I459" s="32"/>
      <c r="J459" s="32"/>
    </row>
    <row r="460" spans="8:10" x14ac:dyDescent="0.2">
      <c r="H460" s="32"/>
      <c r="I460" s="32"/>
      <c r="J460" s="32"/>
    </row>
    <row r="461" spans="8:10" x14ac:dyDescent="0.2">
      <c r="H461" s="32"/>
      <c r="I461" s="32"/>
      <c r="J461" s="32"/>
    </row>
    <row r="462" spans="8:10" x14ac:dyDescent="0.2">
      <c r="H462" s="32"/>
    </row>
    <row r="463" spans="8:10" x14ac:dyDescent="0.2">
      <c r="H463" s="32"/>
    </row>
    <row r="464" spans="8:10" x14ac:dyDescent="0.2">
      <c r="H464" s="32"/>
    </row>
    <row r="465" spans="8:10" x14ac:dyDescent="0.2">
      <c r="H465" s="32"/>
      <c r="I465" s="32"/>
      <c r="J465" s="32"/>
    </row>
    <row r="466" spans="8:10" x14ac:dyDescent="0.2">
      <c r="H466" s="32"/>
      <c r="I466" s="32"/>
      <c r="J466" s="32"/>
    </row>
    <row r="467" spans="8:10" x14ac:dyDescent="0.2">
      <c r="H467" s="32"/>
    </row>
    <row r="468" spans="8:10" x14ac:dyDescent="0.2">
      <c r="H468" s="32"/>
    </row>
    <row r="469" spans="8:10" x14ac:dyDescent="0.2">
      <c r="H469" s="32"/>
    </row>
    <row r="470" spans="8:10" x14ac:dyDescent="0.2">
      <c r="H470" s="32"/>
    </row>
    <row r="471" spans="8:10" x14ac:dyDescent="0.2">
      <c r="H471" s="32"/>
      <c r="I471" s="32"/>
      <c r="J471" s="32"/>
    </row>
    <row r="472" spans="8:10" x14ac:dyDescent="0.2">
      <c r="H472" s="32"/>
      <c r="I472" s="32"/>
      <c r="J472" s="32"/>
    </row>
    <row r="473" spans="8:10" x14ac:dyDescent="0.2">
      <c r="H473" s="32"/>
      <c r="I473" s="32"/>
      <c r="J473" s="32"/>
    </row>
    <row r="474" spans="8:10" x14ac:dyDescent="0.2">
      <c r="H474" s="32"/>
      <c r="I474" s="32"/>
      <c r="J474" s="32"/>
    </row>
    <row r="475" spans="8:10" x14ac:dyDescent="0.2">
      <c r="H475" s="32"/>
      <c r="I475" s="32"/>
      <c r="J475" s="32"/>
    </row>
    <row r="476" spans="8:10" x14ac:dyDescent="0.2">
      <c r="H476" s="32"/>
      <c r="I476" s="32"/>
      <c r="J476" s="32"/>
    </row>
    <row r="477" spans="8:10" x14ac:dyDescent="0.2">
      <c r="H477" s="32"/>
      <c r="I477" s="32"/>
      <c r="J477" s="32"/>
    </row>
    <row r="478" spans="8:10" x14ac:dyDescent="0.2">
      <c r="H478" s="32"/>
      <c r="I478" s="32"/>
      <c r="J478" s="32"/>
    </row>
    <row r="479" spans="8:10" x14ac:dyDescent="0.2">
      <c r="H479" s="32"/>
      <c r="I479" s="32"/>
      <c r="J479" s="32"/>
    </row>
    <row r="480" spans="8:10" x14ac:dyDescent="0.2">
      <c r="H480" s="32"/>
      <c r="I480" s="32"/>
      <c r="J480" s="32"/>
    </row>
    <row r="481" spans="8:10" x14ac:dyDescent="0.2">
      <c r="H481" s="32"/>
      <c r="I481" s="32"/>
      <c r="J481" s="32"/>
    </row>
    <row r="482" spans="8:10" x14ac:dyDescent="0.2">
      <c r="H482" s="32"/>
      <c r="I482" s="32"/>
      <c r="J482" s="32"/>
    </row>
    <row r="483" spans="8:10" x14ac:dyDescent="0.2">
      <c r="H483" s="32"/>
    </row>
    <row r="484" spans="8:10" x14ac:dyDescent="0.2">
      <c r="H484" s="32"/>
      <c r="I484" s="32"/>
      <c r="J484" s="32"/>
    </row>
    <row r="485" spans="8:10" x14ac:dyDescent="0.2">
      <c r="H485" s="32"/>
      <c r="I485" s="32"/>
      <c r="J485" s="32"/>
    </row>
    <row r="486" spans="8:10" x14ac:dyDescent="0.2">
      <c r="H486" s="32"/>
      <c r="I486" s="32"/>
      <c r="J486" s="32"/>
    </row>
    <row r="487" spans="8:10" x14ac:dyDescent="0.2">
      <c r="H487" s="32"/>
      <c r="I487" s="32"/>
      <c r="J487" s="32"/>
    </row>
    <row r="488" spans="8:10" x14ac:dyDescent="0.2">
      <c r="H488" s="32"/>
      <c r="I488" s="32"/>
      <c r="J488" s="32"/>
    </row>
    <row r="489" spans="8:10" x14ac:dyDescent="0.2">
      <c r="H489" s="32"/>
      <c r="I489" s="32"/>
      <c r="J489" s="32"/>
    </row>
    <row r="490" spans="8:10" x14ac:dyDescent="0.2">
      <c r="H490" s="32"/>
      <c r="I490" s="32"/>
      <c r="J490" s="32"/>
    </row>
    <row r="491" spans="8:10" x14ac:dyDescent="0.2">
      <c r="H491" s="32"/>
      <c r="I491" s="32"/>
      <c r="J491" s="32"/>
    </row>
    <row r="492" spans="8:10" x14ac:dyDescent="0.2">
      <c r="H492" s="32"/>
      <c r="I492" s="32"/>
      <c r="J492" s="32"/>
    </row>
    <row r="493" spans="8:10" x14ac:dyDescent="0.2">
      <c r="H493" s="32"/>
      <c r="I493" s="32"/>
      <c r="J493" s="32"/>
    </row>
    <row r="494" spans="8:10" x14ac:dyDescent="0.2">
      <c r="H494" s="32"/>
      <c r="I494" s="32"/>
      <c r="J494" s="32"/>
    </row>
    <row r="495" spans="8:10" x14ac:dyDescent="0.2">
      <c r="H495" s="32"/>
      <c r="I495" s="32"/>
      <c r="J495" s="32"/>
    </row>
    <row r="496" spans="8:10" x14ac:dyDescent="0.2">
      <c r="H496" s="32"/>
      <c r="I496" s="32"/>
      <c r="J496" s="32"/>
    </row>
    <row r="497" spans="8:10" x14ac:dyDescent="0.2">
      <c r="H497" s="32"/>
      <c r="I497" s="32"/>
      <c r="J497" s="32"/>
    </row>
    <row r="498" spans="8:10" x14ac:dyDescent="0.2">
      <c r="H498" s="32"/>
      <c r="I498" s="32"/>
      <c r="J498" s="32"/>
    </row>
    <row r="499" spans="8:10" x14ac:dyDescent="0.2">
      <c r="H499" s="32"/>
      <c r="I499" s="32"/>
      <c r="J499" s="32"/>
    </row>
    <row r="500" spans="8:10" x14ac:dyDescent="0.2">
      <c r="H500" s="32"/>
      <c r="I500" s="32"/>
      <c r="J500" s="32"/>
    </row>
    <row r="501" spans="8:10" x14ac:dyDescent="0.2">
      <c r="H501" s="32"/>
      <c r="I501" s="32"/>
      <c r="J501" s="32"/>
    </row>
    <row r="502" spans="8:10" x14ac:dyDescent="0.2">
      <c r="H502" s="32"/>
      <c r="I502" s="32"/>
      <c r="J502" s="32"/>
    </row>
    <row r="503" spans="8:10" x14ac:dyDescent="0.2">
      <c r="H503" s="32"/>
      <c r="I503" s="32"/>
      <c r="J503" s="32"/>
    </row>
    <row r="504" spans="8:10" x14ac:dyDescent="0.2">
      <c r="H504" s="32"/>
      <c r="I504" s="32"/>
      <c r="J504" s="32"/>
    </row>
    <row r="505" spans="8:10" x14ac:dyDescent="0.2">
      <c r="H505" s="32"/>
      <c r="I505" s="32"/>
      <c r="J505" s="32"/>
    </row>
    <row r="506" spans="8:10" x14ac:dyDescent="0.2">
      <c r="H506" s="32"/>
      <c r="I506" s="32"/>
      <c r="J506" s="32"/>
    </row>
    <row r="507" spans="8:10" x14ac:dyDescent="0.2">
      <c r="H507" s="32"/>
      <c r="I507" s="32"/>
      <c r="J507" s="32"/>
    </row>
    <row r="508" spans="8:10" x14ac:dyDescent="0.2">
      <c r="H508" s="32"/>
      <c r="I508" s="32"/>
      <c r="J508" s="32"/>
    </row>
    <row r="509" spans="8:10" x14ac:dyDescent="0.2">
      <c r="H509" s="32"/>
      <c r="I509" s="32"/>
      <c r="J509" s="32"/>
    </row>
    <row r="510" spans="8:10" x14ac:dyDescent="0.2">
      <c r="H510" s="32"/>
      <c r="I510" s="32"/>
      <c r="J510" s="32"/>
    </row>
    <row r="511" spans="8:10" x14ac:dyDescent="0.2">
      <c r="H511" s="32"/>
      <c r="I511" s="32"/>
      <c r="J511" s="32"/>
    </row>
    <row r="512" spans="8:10" x14ac:dyDescent="0.2">
      <c r="H512" s="32"/>
      <c r="I512" s="32"/>
      <c r="J512" s="32"/>
    </row>
    <row r="513" spans="8:10" x14ac:dyDescent="0.2">
      <c r="H513" s="32"/>
      <c r="I513" s="32"/>
      <c r="J513" s="32"/>
    </row>
    <row r="514" spans="8:10" x14ac:dyDescent="0.2">
      <c r="H514" s="32"/>
      <c r="I514" s="32"/>
      <c r="J514" s="32"/>
    </row>
    <row r="515" spans="8:10" x14ac:dyDescent="0.2">
      <c r="H515" s="32"/>
      <c r="I515" s="32"/>
      <c r="J515" s="32"/>
    </row>
    <row r="516" spans="8:10" x14ac:dyDescent="0.2">
      <c r="H516" s="32"/>
      <c r="I516" s="32"/>
      <c r="J516" s="32"/>
    </row>
    <row r="517" spans="8:10" x14ac:dyDescent="0.2">
      <c r="H517" s="32"/>
      <c r="I517" s="32"/>
      <c r="J517" s="32"/>
    </row>
    <row r="518" spans="8:10" x14ac:dyDescent="0.2">
      <c r="H518" s="32"/>
      <c r="I518" s="32"/>
      <c r="J518" s="32"/>
    </row>
    <row r="519" spans="8:10" x14ac:dyDescent="0.2">
      <c r="H519" s="32"/>
      <c r="I519" s="32"/>
      <c r="J519" s="32"/>
    </row>
    <row r="520" spans="8:10" x14ac:dyDescent="0.2">
      <c r="H520" s="32"/>
      <c r="I520" s="32"/>
      <c r="J520" s="32"/>
    </row>
    <row r="521" spans="8:10" x14ac:dyDescent="0.2">
      <c r="H521" s="32"/>
      <c r="I521" s="32"/>
      <c r="J521" s="32"/>
    </row>
    <row r="522" spans="8:10" x14ac:dyDescent="0.2">
      <c r="H522" s="32"/>
      <c r="I522" s="32"/>
      <c r="J522" s="32"/>
    </row>
    <row r="523" spans="8:10" x14ac:dyDescent="0.2">
      <c r="H523" s="32"/>
      <c r="I523" s="32"/>
      <c r="J523" s="32"/>
    </row>
    <row r="524" spans="8:10" x14ac:dyDescent="0.2">
      <c r="H524" s="32"/>
      <c r="I524" s="32"/>
      <c r="J524" s="32"/>
    </row>
    <row r="525" spans="8:10" x14ac:dyDescent="0.2">
      <c r="H525" s="32"/>
      <c r="I525" s="32"/>
      <c r="J525" s="32"/>
    </row>
    <row r="526" spans="8:10" x14ac:dyDescent="0.2">
      <c r="H526" s="32"/>
      <c r="I526" s="32"/>
      <c r="J526" s="32"/>
    </row>
    <row r="527" spans="8:10" x14ac:dyDescent="0.2">
      <c r="H527" s="32"/>
      <c r="I527" s="32"/>
      <c r="J527" s="32"/>
    </row>
    <row r="528" spans="8:10" x14ac:dyDescent="0.2">
      <c r="H528" s="32"/>
      <c r="I528" s="32"/>
      <c r="J528" s="32"/>
    </row>
    <row r="529" spans="8:10" x14ac:dyDescent="0.2">
      <c r="H529" s="32"/>
      <c r="I529" s="32"/>
      <c r="J529" s="32"/>
    </row>
    <row r="530" spans="8:10" x14ac:dyDescent="0.2">
      <c r="H530" s="32"/>
    </row>
    <row r="531" spans="8:10" x14ac:dyDescent="0.2">
      <c r="H531" s="32"/>
      <c r="I531" s="32"/>
      <c r="J531" s="32"/>
    </row>
    <row r="532" spans="8:10" x14ac:dyDescent="0.2">
      <c r="H532" s="32"/>
      <c r="I532" s="32"/>
      <c r="J532" s="32"/>
    </row>
    <row r="533" spans="8:10" x14ac:dyDescent="0.2">
      <c r="H533" s="32"/>
      <c r="I533" s="32"/>
      <c r="J533" s="32"/>
    </row>
    <row r="534" spans="8:10" x14ac:dyDescent="0.2">
      <c r="H534" s="32"/>
      <c r="I534" s="32"/>
      <c r="J534" s="32"/>
    </row>
    <row r="535" spans="8:10" x14ac:dyDescent="0.2">
      <c r="H535" s="32"/>
      <c r="I535" s="32"/>
      <c r="J535" s="32"/>
    </row>
    <row r="536" spans="8:10" x14ac:dyDescent="0.2">
      <c r="H536" s="32"/>
      <c r="I536" s="32"/>
      <c r="J536" s="32"/>
    </row>
    <row r="537" spans="8:10" x14ac:dyDescent="0.2">
      <c r="H537" s="32"/>
      <c r="I537" s="32"/>
      <c r="J537" s="32"/>
    </row>
    <row r="538" spans="8:10" x14ac:dyDescent="0.2">
      <c r="H538" s="32"/>
      <c r="I538" s="32"/>
      <c r="J538" s="32"/>
    </row>
    <row r="539" spans="8:10" x14ac:dyDescent="0.2">
      <c r="H539" s="32"/>
      <c r="I539" s="32"/>
      <c r="J539" s="32"/>
    </row>
    <row r="540" spans="8:10" x14ac:dyDescent="0.2">
      <c r="H540" s="32"/>
      <c r="I540" s="32"/>
      <c r="J540" s="32"/>
    </row>
    <row r="541" spans="8:10" x14ac:dyDescent="0.2">
      <c r="H541" s="32"/>
      <c r="I541" s="32"/>
      <c r="J541" s="32"/>
    </row>
    <row r="542" spans="8:10" x14ac:dyDescent="0.2">
      <c r="H542" s="32"/>
      <c r="I542" s="32"/>
      <c r="J542" s="32"/>
    </row>
    <row r="543" spans="8:10" x14ac:dyDescent="0.2">
      <c r="H543" s="32"/>
      <c r="I543" s="32"/>
      <c r="J543" s="32"/>
    </row>
    <row r="544" spans="8:10" x14ac:dyDescent="0.2">
      <c r="H544" s="32"/>
      <c r="I544" s="32"/>
      <c r="J544" s="32"/>
    </row>
    <row r="545" spans="8:10" x14ac:dyDescent="0.2">
      <c r="H545" s="32"/>
      <c r="I545" s="32"/>
      <c r="J545" s="32"/>
    </row>
    <row r="546" spans="8:10" x14ac:dyDescent="0.2">
      <c r="H546" s="32"/>
    </row>
    <row r="547" spans="8:10" x14ac:dyDescent="0.2">
      <c r="H547" s="32"/>
      <c r="I547" s="32"/>
      <c r="J547" s="32"/>
    </row>
    <row r="548" spans="8:10" x14ac:dyDescent="0.2">
      <c r="H548" s="32"/>
      <c r="I548" s="32"/>
      <c r="J548" s="32"/>
    </row>
    <row r="549" spans="8:10" x14ac:dyDescent="0.2">
      <c r="H549" s="32"/>
      <c r="I549" s="32"/>
      <c r="J549" s="32"/>
    </row>
    <row r="550" spans="8:10" x14ac:dyDescent="0.2">
      <c r="H550" s="32"/>
      <c r="I550" s="32"/>
      <c r="J550" s="32"/>
    </row>
    <row r="551" spans="8:10" x14ac:dyDescent="0.2">
      <c r="H551" s="32"/>
      <c r="I551" s="32"/>
      <c r="J551" s="32"/>
    </row>
    <row r="552" spans="8:10" x14ac:dyDescent="0.2">
      <c r="H552" s="32"/>
      <c r="I552" s="32"/>
      <c r="J552" s="32"/>
    </row>
    <row r="553" spans="8:10" x14ac:dyDescent="0.2">
      <c r="H553" s="32"/>
      <c r="I553" s="32"/>
      <c r="J553" s="32"/>
    </row>
    <row r="554" spans="8:10" x14ac:dyDescent="0.2">
      <c r="H554" s="32"/>
      <c r="I554" s="32"/>
      <c r="J554" s="32"/>
    </row>
    <row r="555" spans="8:10" x14ac:dyDescent="0.2">
      <c r="H555" s="32"/>
      <c r="I555" s="32"/>
      <c r="J555" s="32"/>
    </row>
    <row r="556" spans="8:10" x14ac:dyDescent="0.2">
      <c r="H556" s="32"/>
      <c r="I556" s="32"/>
      <c r="J556" s="32"/>
    </row>
    <row r="557" spans="8:10" x14ac:dyDescent="0.2">
      <c r="H557" s="32"/>
      <c r="I557" s="32"/>
      <c r="J557" s="32"/>
    </row>
    <row r="558" spans="8:10" x14ac:dyDescent="0.2">
      <c r="H558" s="32"/>
      <c r="I558" s="32"/>
      <c r="J558" s="32"/>
    </row>
    <row r="559" spans="8:10" x14ac:dyDescent="0.2">
      <c r="H559" s="32"/>
      <c r="I559" s="32"/>
      <c r="J559" s="32"/>
    </row>
    <row r="560" spans="8:10" x14ac:dyDescent="0.2">
      <c r="H560" s="32"/>
      <c r="I560" s="32"/>
      <c r="J560" s="32"/>
    </row>
    <row r="561" spans="8:10" x14ac:dyDescent="0.2">
      <c r="H561" s="32"/>
      <c r="I561" s="32"/>
      <c r="J561" s="32"/>
    </row>
    <row r="562" spans="8:10" x14ac:dyDescent="0.2">
      <c r="H562" s="32"/>
      <c r="I562" s="32"/>
      <c r="J562" s="32"/>
    </row>
    <row r="563" spans="8:10" x14ac:dyDescent="0.2">
      <c r="H563" s="32"/>
      <c r="I563" s="32"/>
      <c r="J563" s="32"/>
    </row>
    <row r="564" spans="8:10" x14ac:dyDescent="0.2">
      <c r="H564" s="32"/>
      <c r="I564" s="32"/>
      <c r="J564" s="32"/>
    </row>
    <row r="565" spans="8:10" x14ac:dyDescent="0.2">
      <c r="I565" s="32"/>
    </row>
    <row r="566" spans="8:10" x14ac:dyDescent="0.2">
      <c r="I566" s="32"/>
    </row>
    <row r="567" spans="8:10" x14ac:dyDescent="0.2">
      <c r="H567" s="28"/>
      <c r="I567" s="34"/>
      <c r="J567" s="28"/>
    </row>
    <row r="568" spans="8:10" x14ac:dyDescent="0.2">
      <c r="H568" s="28"/>
      <c r="I568" s="34"/>
      <c r="J568" s="28"/>
    </row>
  </sheetData>
  <hyperlinks>
    <hyperlink ref="E2" location="Contents!A1" display="Return to contents page "/>
    <hyperlink ref="J104" r:id="rId1"/>
    <hyperlink ref="J58" r:id="rId2"/>
    <hyperlink ref="J87" r:id="rId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(1.1) Context (Provision) </vt:lpstr>
      <vt:lpstr>(1.2) Context (Intermediation)</vt:lpstr>
      <vt:lpstr>(1.3) Open</vt:lpstr>
      <vt:lpstr>(1.4) Closed</vt:lpstr>
      <vt:lpstr>(1.5) Closed 3 Days</vt:lpstr>
      <vt:lpstr>(1.6) Closed 3 days to 8 weeks</vt:lpstr>
      <vt:lpstr>(1.7) Upheld </vt:lpstr>
      <vt:lpstr>(1.8) Consumer Credit</vt:lpstr>
      <vt:lpstr>(2.0) Trading Names</vt:lpstr>
      <vt:lpstr>(2.1) Joint Reports</vt:lpstr>
      <vt:lpstr>(3.0) Notes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2017-04-27T13:04:11Z</dcterms:created>
  <dcterms:modified xsi:type="dcterms:W3CDTF">2017-10-20T11:34:44Z</dcterms:modified>
</cp:coreProperties>
</file>